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<sst xmlns="http://schemas.openxmlformats.org/spreadsheetml/2006/main" count="59" uniqueCount="42">
  <si>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</si>
  <si>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</si>
  <si>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</si>
  <si>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</si>
  <si>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</si>
  <si>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</si>
  <si>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</si>
  <si>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</si>
  <si>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</si>
  <si>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</si>
  <si>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</si>
  <si>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</si>
  <si>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</si>
  <si>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</si>
  <si>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</si>
  <si>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</si>
  <si>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</si>
  <si>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</si>
  <si>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</si>
  <si>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</si>
  <si>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</si>
  <si>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</si>
  <si>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</si>
  <si>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</si>
  <si>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Чай с молоком (вариант 2)</t>
  </si>
  <si>
    <t>31/10</t>
  </si>
  <si>
    <t>Сок</t>
  </si>
  <si>
    <t>Суп крестьянский с крупой со сметаной</t>
  </si>
  <si>
    <t>31/2</t>
  </si>
  <si>
    <t>Дата 22 мая 2026г.</t>
  </si>
  <si>
    <t>Каша пшенная молочная с маслом</t>
  </si>
  <si>
    <t>11/4</t>
  </si>
  <si>
    <t>Кнели из рыбы паровые</t>
  </si>
  <si>
    <t>Рис,припущенный     с овощами</t>
  </si>
  <si>
    <t>16/7</t>
  </si>
  <si>
    <t>38/3</t>
  </si>
  <si>
    <t>702</t>
  </si>
  <si>
    <t>Компот из изюма (вариант 2)</t>
  </si>
  <si>
    <t>Макаронные изделия отварные     с сыром</t>
  </si>
  <si>
    <t>58/3</t>
  </si>
  <si>
    <t>Чай(вариант 2)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</si>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</sst>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F15" sqref="F15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30</v>
      </c>
      <c r="C5" s="29" t="s">
        <v>31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24</v>
      </c>
      <c r="C8" s="9" t="s">
        <v>25</v>
      </c>
      <c r="D8" s="10">
        <v>150</v>
      </c>
      <c r="E8" s="10">
        <v>200</v>
      </c>
      <c r="F8" s="11">
        <v>1.1299999999999999</v>
      </c>
      <c r="G8" s="11">
        <v>1.5</v>
      </c>
      <c r="H8" s="11">
        <v>1.2</v>
      </c>
      <c r="I8" s="11">
        <v>1.6</v>
      </c>
      <c r="J8" s="11">
        <v>5.4</v>
      </c>
      <c r="K8" s="11">
        <v>7.2</v>
      </c>
      <c r="L8" s="11">
        <v>36</v>
      </c>
      <c r="M8" s="11">
        <v>48</v>
      </c>
      <c r="N8" s="11">
        <v>0.23</v>
      </c>
      <c r="O8" s="11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15.009999999999998</v>
      </c>
      <c r="G9" s="16">
        <f t="shared" si="0"/>
        <v>17.09</v>
      </c>
      <c r="H9" s="16">
        <f t="shared" si="0"/>
        <v>11.29</v>
      </c>
      <c r="I9" s="16">
        <f t="shared" si="0"/>
        <v>13.35</v>
      </c>
      <c r="J9" s="16">
        <f t="shared" si="0"/>
        <v>57.05</v>
      </c>
      <c r="K9" s="16">
        <f t="shared" si="0"/>
        <v>61.97</v>
      </c>
      <c r="L9" s="16">
        <f t="shared" si="0"/>
        <v>390.76000000000005</v>
      </c>
      <c r="M9" s="16">
        <f t="shared" si="0"/>
        <v>435.70000000000005</v>
      </c>
      <c r="N9" s="16">
        <f t="shared" si="0"/>
        <v>0.72</v>
      </c>
      <c r="O9" s="17">
        <f t="shared" si="0"/>
        <v>0.8600000000000001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27</v>
      </c>
      <c r="C13" s="9" t="s">
        <v>28</v>
      </c>
      <c r="D13" s="10">
        <v>150</v>
      </c>
      <c r="E13" s="10">
        <v>200</v>
      </c>
      <c r="F13" s="11">
        <v>1.35</v>
      </c>
      <c r="G13" s="11">
        <v>1.8</v>
      </c>
      <c r="H13" s="11">
        <v>3.28</v>
      </c>
      <c r="I13" s="11">
        <v>4.37</v>
      </c>
      <c r="J13" s="11">
        <v>7.57</v>
      </c>
      <c r="K13" s="11">
        <v>10.09</v>
      </c>
      <c r="L13" s="11">
        <v>66</v>
      </c>
      <c r="M13" s="11">
        <v>88</v>
      </c>
      <c r="N13" s="11">
        <v>4.8</v>
      </c>
      <c r="O13" s="11">
        <v>6.4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34</v>
      </c>
      <c r="D15" s="10">
        <v>60</v>
      </c>
      <c r="E15" s="10">
        <v>80</v>
      </c>
      <c r="F15" s="11">
        <v>10.6</v>
      </c>
      <c r="G15" s="11">
        <v>14.2</v>
      </c>
      <c r="H15" s="11">
        <v>6.8</v>
      </c>
      <c r="I15" s="11">
        <v>9.1</v>
      </c>
      <c r="J15" s="11">
        <v>3</v>
      </c>
      <c r="K15" s="11">
        <v>4</v>
      </c>
      <c r="L15" s="11">
        <v>116.2</v>
      </c>
      <c r="M15" s="11">
        <v>155</v>
      </c>
      <c r="N15" s="11">
        <v>0.75</v>
      </c>
      <c r="O15" s="11">
        <v>0.88</v>
      </c>
    </row>
    <row r="16" spans="1:15" s="45" customFormat="1" ht="25.5" customHeight="1" x14ac:dyDescent="0.2">
      <c r="A16" s="44"/>
      <c r="B16" s="47" t="s">
        <v>33</v>
      </c>
      <c r="C16" s="46" t="s">
        <v>35</v>
      </c>
      <c r="D16" s="31">
        <v>110</v>
      </c>
      <c r="E16" s="31">
        <v>130</v>
      </c>
      <c r="F16" s="30">
        <v>2.7</v>
      </c>
      <c r="G16" s="30">
        <v>3.2</v>
      </c>
      <c r="H16" s="30">
        <v>5.2</v>
      </c>
      <c r="I16" s="30">
        <v>6.2</v>
      </c>
      <c r="J16" s="30">
        <v>27.7</v>
      </c>
      <c r="K16" s="30">
        <v>32.700000000000003</v>
      </c>
      <c r="L16" s="30">
        <v>174.5</v>
      </c>
      <c r="M16" s="30">
        <v>206.2</v>
      </c>
      <c r="N16" s="30">
        <v>0.33</v>
      </c>
      <c r="O16" s="30">
        <v>0.39</v>
      </c>
    </row>
    <row r="17" spans="1:15" ht="33.75" customHeight="1" x14ac:dyDescent="0.25">
      <c r="A17" s="6"/>
      <c r="B17" s="8" t="s">
        <v>37</v>
      </c>
      <c r="C17" s="9" t="s">
        <v>36</v>
      </c>
      <c r="D17" s="10">
        <v>150</v>
      </c>
      <c r="E17" s="10">
        <v>200</v>
      </c>
      <c r="F17" s="11">
        <v>0.3</v>
      </c>
      <c r="G17" s="11">
        <v>0.4</v>
      </c>
      <c r="H17" s="11">
        <v>0</v>
      </c>
      <c r="I17" s="11">
        <v>0</v>
      </c>
      <c r="J17" s="11">
        <v>20.3</v>
      </c>
      <c r="K17" s="11">
        <v>27.1</v>
      </c>
      <c r="L17" s="11">
        <v>82.5</v>
      </c>
      <c r="M17" s="11">
        <v>110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695</v>
      </c>
      <c r="F20" s="16">
        <f t="shared" si="2"/>
        <v>18.73</v>
      </c>
      <c r="G20" s="16">
        <f t="shared" si="2"/>
        <v>25.56</v>
      </c>
      <c r="H20" s="16">
        <f t="shared" si="2"/>
        <v>15.88</v>
      </c>
      <c r="I20" s="16">
        <f t="shared" si="2"/>
        <v>20.55</v>
      </c>
      <c r="J20" s="16">
        <f t="shared" si="2"/>
        <v>79.239999999999995</v>
      </c>
      <c r="K20" s="16">
        <f t="shared" si="2"/>
        <v>107.69000000000003</v>
      </c>
      <c r="L20" s="16">
        <f t="shared" si="2"/>
        <v>542.33999999999992</v>
      </c>
      <c r="M20" s="16">
        <f t="shared" si="2"/>
        <v>726.2</v>
      </c>
      <c r="N20" s="16">
        <f t="shared" si="2"/>
        <v>5.88</v>
      </c>
      <c r="O20" s="17">
        <f t="shared" si="2"/>
        <v>7.67</v>
      </c>
    </row>
    <row r="21" spans="1:15" ht="45" x14ac:dyDescent="0.25">
      <c r="A21" s="3" t="s">
        <v>6</v>
      </c>
      <c r="B21" s="8" t="s">
        <v>38</v>
      </c>
      <c r="C21" s="9" t="s">
        <v>39</v>
      </c>
      <c r="D21" s="10">
        <v>110</v>
      </c>
      <c r="E21" s="10">
        <v>120</v>
      </c>
      <c r="F21" s="11">
        <v>5.3</v>
      </c>
      <c r="G21" s="11">
        <v>5.8</v>
      </c>
      <c r="H21" s="11">
        <v>4.18</v>
      </c>
      <c r="I21" s="11">
        <v>4.5599999999999996</v>
      </c>
      <c r="J21" s="11">
        <v>22.2</v>
      </c>
      <c r="K21" s="11">
        <v>24.3</v>
      </c>
      <c r="L21" s="11">
        <v>148.5</v>
      </c>
      <c r="M21" s="11">
        <v>162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 t="s">
        <v>41</v>
      </c>
      <c r="D23" s="10">
        <v>150</v>
      </c>
      <c r="E23" s="10">
        <v>200</v>
      </c>
      <c r="F23" s="11">
        <v>0.08</v>
      </c>
      <c r="G23" s="11">
        <v>0.1</v>
      </c>
      <c r="H23" s="11">
        <v>0</v>
      </c>
      <c r="I23" s="11">
        <v>0</v>
      </c>
      <c r="J23" s="11">
        <v>3.68</v>
      </c>
      <c r="K23" s="11">
        <v>4.9000000000000004</v>
      </c>
      <c r="L23" s="11">
        <v>14.25</v>
      </c>
      <c r="M23" s="11">
        <v>19</v>
      </c>
      <c r="N23" s="11">
        <v>0</v>
      </c>
      <c r="O23" s="11">
        <v>0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>SUM(D21:D24)</f>
        <v>260</v>
      </c>
      <c r="E25" s="15">
        <f>SUM(E21:E24)</f>
        <v>320</v>
      </c>
      <c r="F25" s="16">
        <f t="shared" ref="F25:O25" si="3">SUM(F21:F24)</f>
        <v>5.38</v>
      </c>
      <c r="G25" s="16">
        <f t="shared" si="3"/>
        <v>5.8999999999999995</v>
      </c>
      <c r="H25" s="16">
        <f t="shared" si="3"/>
        <v>4.18</v>
      </c>
      <c r="I25" s="16">
        <f t="shared" si="3"/>
        <v>4.5599999999999996</v>
      </c>
      <c r="J25" s="16">
        <f t="shared" si="3"/>
        <v>25.88</v>
      </c>
      <c r="K25" s="16">
        <f t="shared" si="3"/>
        <v>29.200000000000003</v>
      </c>
      <c r="L25" s="16">
        <f t="shared" si="3"/>
        <v>162.75</v>
      </c>
      <c r="M25" s="16">
        <f t="shared" si="3"/>
        <v>181</v>
      </c>
      <c r="N25" s="16">
        <f t="shared" si="3"/>
        <v>0</v>
      </c>
      <c r="O25" s="16">
        <f t="shared" si="3"/>
        <v>0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1195</v>
      </c>
      <c r="E26" s="41">
        <f>E9+E11+E20+E25</f>
        <v>1496</v>
      </c>
      <c r="F26" s="42">
        <f t="shared" ref="F26:O26" si="4">F9+F11+F20+F25</f>
        <v>39.72</v>
      </c>
      <c r="G26" s="42">
        <f t="shared" si="4"/>
        <v>49.15</v>
      </c>
      <c r="H26" s="42">
        <f t="shared" si="4"/>
        <v>31.549999999999997</v>
      </c>
      <c r="I26" s="42">
        <f t="shared" si="4"/>
        <v>38.660000000000004</v>
      </c>
      <c r="J26" s="42">
        <f t="shared" si="4"/>
        <v>173.17</v>
      </c>
      <c r="K26" s="42">
        <f t="shared" si="4"/>
        <v>209.86</v>
      </c>
      <c r="L26" s="42">
        <f t="shared" si="4"/>
        <v>1143.3499999999999</v>
      </c>
      <c r="M26" s="42">
        <f t="shared" si="4"/>
        <v>1390.4</v>
      </c>
      <c r="N26" s="42">
        <f t="shared" si="4"/>
        <v>38.9</v>
      </c>
      <c r="O26" s="43">
        <f t="shared" si="4"/>
        <v>40.83</v>
      </c>
    </row>
    <row r="27" spans="1:15" ht="15.75" thickBot="1" x14ac:dyDescent="0.3">
      <c r="A27" s="12"/>
      <c r="B27" s="13" t="s">
        <v>1</v>
      </c>
      <c r="C27" s="14"/>
      <c r="D27" s="15">
        <f>SUM(D23:D26)</f>
        <v>1605</v>
      </c>
      <c r="E27" s="15">
        <f>SUM(E23:E26)</f>
        <v>2016</v>
      </c>
      <c r="F27" s="16">
        <f t="shared" ref="F27:O27" si="5">SUM(F23:F26)</f>
        <v>45.18</v>
      </c>
      <c r="G27" s="16">
        <f t="shared" si="5"/>
        <v>55.15</v>
      </c>
      <c r="H27" s="16">
        <f t="shared" si="5"/>
        <v>35.729999999999997</v>
      </c>
      <c r="I27" s="16">
        <f t="shared" si="5"/>
        <v>43.220000000000006</v>
      </c>
      <c r="J27" s="16">
        <f t="shared" si="5"/>
        <v>202.73</v>
      </c>
      <c r="K27" s="16">
        <f t="shared" si="5"/>
        <v>243.96</v>
      </c>
      <c r="L27" s="16">
        <f t="shared" si="5"/>
        <v>1320.35</v>
      </c>
      <c r="M27" s="16">
        <f t="shared" si="5"/>
        <v>1590.4</v>
      </c>
      <c r="N27" s="16">
        <f t="shared" si="5"/>
        <v>38.9</v>
      </c>
      <c r="O27" s="16">
        <f t="shared" si="5"/>
        <v>40.83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2026-05-21T05:13:58Z</dcterms:modified>
</cp:coreProperties>
</file>