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6" i="1" l="1"/>
  <c r="N26" i="1"/>
  <c r="M26" i="1"/>
  <c r="L26" i="1"/>
  <c r="K26" i="1"/>
  <c r="J26" i="1"/>
  <c r="I26" i="1"/>
  <c r="H26" i="1"/>
  <c r="G26" i="1"/>
  <c r="F26" i="1"/>
  <c r="E26" i="1"/>
  <c r="D26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7" i="1" l="1"/>
  <c r="J27" i="1"/>
  <c r="N27" i="1"/>
  <c r="K27" i="1"/>
  <c r="E27" i="1"/>
  <c r="F27" i="1"/>
  <c r="F28" i="1" s="1"/>
  <c r="G27" i="1"/>
  <c r="M27" i="1"/>
  <c r="L27" i="1"/>
  <c r="I27" i="1"/>
  <c r="D27" i="1"/>
  <c r="H27" i="1"/>
  <c r="O28" i="1" l="1"/>
  <c r="M28" i="1"/>
  <c r="K28" i="1"/>
  <c r="I28" i="1"/>
  <c r="G28" i="1"/>
  <c r="E28" i="1"/>
  <c r="D28" i="1"/>
  <c r="N28" i="1"/>
  <c r="L28" i="1"/>
  <c r="J28" i="1"/>
  <c r="H28" i="1"/>
</calcChain>
</file>

<file path=xl/sharedStrings.xml><?xml version="1.0" encoding="utf-8"?>
<sst xmlns="http://schemas.openxmlformats.org/spreadsheetml/2006/main" count="58" uniqueCount="39">
  <si>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</si>
  <si>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</si>
  <si>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</si>
  <si>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</si>
  <si>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</si>
  <si>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</si>
  <si>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</si>
  <si>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</si>
  <si>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</si>
  <si>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</si>
  <si>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</si>
  <si>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</si>
  <si>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</si>
  <si>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</si>
  <si>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</si>
  <si>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</si>
  <si>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</si>
  <si>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</si>
  <si>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</si>
  <si>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</si>
  <si>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</si>
  <si>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</si>
  <si>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</si>
  <si>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</si>
  <si>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31/10</t>
  </si>
  <si>
    <t>Каша пшеничная молочная с маслом</t>
  </si>
  <si>
    <t>15/4</t>
  </si>
  <si>
    <t>Кофейный напиток    с молоком (вар.2)</t>
  </si>
  <si>
    <t>32/10</t>
  </si>
  <si>
    <t>Компот из сухофруктов</t>
  </si>
  <si>
    <t>6/10</t>
  </si>
  <si>
    <t>Чай с молоком  (вариант 2)</t>
  </si>
  <si>
    <t>Дата 26 января 2026г.</t>
  </si>
  <si>
    <t>Суп крестьянский с крупой со сметаной</t>
  </si>
  <si>
    <t>31/2</t>
  </si>
  <si>
    <t>Рагу из отварного мяса свинины</t>
  </si>
  <si>
    <t>6/8</t>
  </si>
  <si>
    <t>Сдоба обыкновенная</t>
  </si>
  <si>
    <t>8/12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</si>
</sst>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workbookViewId="0">
      <selection activeCell="O21" sqref="O21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32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25</v>
      </c>
      <c r="C5" s="29" t="s">
        <v>26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185.5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11.68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27</v>
      </c>
      <c r="C8" s="9" t="s">
        <v>28</v>
      </c>
      <c r="D8" s="31">
        <v>150</v>
      </c>
      <c r="E8" s="31">
        <v>200</v>
      </c>
      <c r="F8" s="30">
        <v>2.33</v>
      </c>
      <c r="G8" s="30">
        <v>3.1</v>
      </c>
      <c r="H8" s="30">
        <v>2.4</v>
      </c>
      <c r="I8" s="30">
        <v>3.2</v>
      </c>
      <c r="J8" s="30">
        <v>7.13</v>
      </c>
      <c r="K8" s="30">
        <v>9.5</v>
      </c>
      <c r="L8" s="30">
        <v>87.38</v>
      </c>
      <c r="M8" s="30">
        <v>116.5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16.21</v>
      </c>
      <c r="G9" s="16">
        <f t="shared" si="0"/>
        <v>18.690000000000001</v>
      </c>
      <c r="H9" s="16">
        <f t="shared" si="0"/>
        <v>12.49</v>
      </c>
      <c r="I9" s="16">
        <f t="shared" si="0"/>
        <v>14.95</v>
      </c>
      <c r="J9" s="16">
        <f t="shared" si="0"/>
        <v>58.78</v>
      </c>
      <c r="K9" s="16">
        <f t="shared" si="0"/>
        <v>64.27</v>
      </c>
      <c r="L9" s="16">
        <f t="shared" si="0"/>
        <v>442.24</v>
      </c>
      <c r="M9" s="16">
        <f t="shared" si="0"/>
        <v>504.20000000000005</v>
      </c>
      <c r="N9" s="16">
        <f t="shared" si="0"/>
        <v>0.87</v>
      </c>
      <c r="O9" s="17">
        <f t="shared" si="0"/>
        <v>1.06</v>
      </c>
    </row>
    <row r="10" spans="1:15" ht="29.25" thickBot="1" x14ac:dyDescent="0.3">
      <c r="A10" s="33" t="s">
        <v>2</v>
      </c>
      <c r="B10" s="8"/>
      <c r="C10" s="9"/>
      <c r="D10" s="10"/>
      <c r="E10" s="10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5" ht="15.75" thickBot="1" x14ac:dyDescent="0.3">
      <c r="A11" s="13"/>
      <c r="B11" s="18" t="s">
        <v>1</v>
      </c>
      <c r="C11" s="14"/>
      <c r="D11" s="15">
        <f>SUM(D10)</f>
        <v>0</v>
      </c>
      <c r="E11" s="15">
        <f t="shared" ref="E11:O11" si="1">SUM(E10)</f>
        <v>0</v>
      </c>
      <c r="F11" s="16">
        <f t="shared" si="1"/>
        <v>0</v>
      </c>
      <c r="G11" s="16">
        <f t="shared" si="1"/>
        <v>0</v>
      </c>
      <c r="H11" s="16">
        <f t="shared" si="1"/>
        <v>0</v>
      </c>
      <c r="I11" s="16">
        <f t="shared" si="1"/>
        <v>0</v>
      </c>
      <c r="J11" s="16">
        <f t="shared" si="1"/>
        <v>0</v>
      </c>
      <c r="K11" s="16">
        <f t="shared" si="1"/>
        <v>0</v>
      </c>
      <c r="L11" s="16">
        <f t="shared" si="1"/>
        <v>0</v>
      </c>
      <c r="M11" s="16">
        <f t="shared" si="1"/>
        <v>0</v>
      </c>
      <c r="N11" s="16">
        <f t="shared" si="1"/>
        <v>0</v>
      </c>
      <c r="O11" s="17">
        <f t="shared" si="1"/>
        <v>0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33</v>
      </c>
      <c r="C13" s="9" t="s">
        <v>34</v>
      </c>
      <c r="D13" s="10">
        <v>150</v>
      </c>
      <c r="E13" s="10">
        <v>200</v>
      </c>
      <c r="F13" s="11">
        <v>1.35</v>
      </c>
      <c r="G13" s="11">
        <v>1.8</v>
      </c>
      <c r="H13" s="11">
        <v>3.27</v>
      </c>
      <c r="I13" s="11">
        <v>4.3600000000000003</v>
      </c>
      <c r="J13" s="11">
        <v>7.57</v>
      </c>
      <c r="K13" s="11">
        <v>10.09</v>
      </c>
      <c r="L13" s="11">
        <v>66</v>
      </c>
      <c r="M13" s="11">
        <v>88</v>
      </c>
      <c r="N13" s="11">
        <v>4.8</v>
      </c>
      <c r="O13" s="11">
        <v>6.4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35</v>
      </c>
      <c r="C15" s="9" t="s">
        <v>36</v>
      </c>
      <c r="D15" s="10">
        <v>150</v>
      </c>
      <c r="E15" s="10">
        <v>180</v>
      </c>
      <c r="F15" s="11">
        <v>11.3</v>
      </c>
      <c r="G15" s="11">
        <v>13.5</v>
      </c>
      <c r="H15" s="11">
        <v>10.3</v>
      </c>
      <c r="I15" s="11">
        <v>12.4</v>
      </c>
      <c r="J15" s="11">
        <v>12.3</v>
      </c>
      <c r="K15" s="11">
        <v>14.7</v>
      </c>
      <c r="L15" s="11">
        <v>189</v>
      </c>
      <c r="M15" s="11">
        <v>226</v>
      </c>
      <c r="N15" s="11">
        <v>7.2</v>
      </c>
      <c r="O15" s="11">
        <v>8.6999999999999993</v>
      </c>
    </row>
    <row r="16" spans="1:15" s="45" customFormat="1" ht="25.5" customHeight="1" x14ac:dyDescent="0.2">
      <c r="A16" s="44"/>
      <c r="B16" s="47"/>
      <c r="C16" s="46"/>
      <c r="D16" s="31"/>
      <c r="E16" s="31"/>
      <c r="F16" s="30"/>
      <c r="G16" s="30"/>
      <c r="H16" s="30"/>
      <c r="I16" s="30"/>
      <c r="J16" s="30"/>
      <c r="K16" s="30"/>
      <c r="L16" s="30"/>
      <c r="M16" s="30"/>
      <c r="N16" s="30"/>
      <c r="O16" s="30"/>
    </row>
    <row r="17" spans="1:15" ht="33.75" customHeight="1" x14ac:dyDescent="0.25">
      <c r="A17" s="6"/>
      <c r="B17" s="8" t="s">
        <v>29</v>
      </c>
      <c r="C17" s="9" t="s">
        <v>30</v>
      </c>
      <c r="D17" s="10">
        <v>150</v>
      </c>
      <c r="E17" s="10">
        <v>200</v>
      </c>
      <c r="F17" s="11">
        <v>0.38</v>
      </c>
      <c r="G17" s="11">
        <v>0.5</v>
      </c>
      <c r="H17" s="11">
        <v>0</v>
      </c>
      <c r="I17" s="11">
        <v>0</v>
      </c>
      <c r="J17" s="11">
        <v>0.17808219178082191</v>
      </c>
      <c r="K17" s="11">
        <v>0.6</v>
      </c>
      <c r="L17" s="11">
        <v>54</v>
      </c>
      <c r="M17" s="11">
        <v>72</v>
      </c>
      <c r="N17" s="11">
        <v>37.619999999999997</v>
      </c>
      <c r="O17" s="11">
        <v>50.16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505</v>
      </c>
      <c r="E20" s="15">
        <f t="shared" si="2"/>
        <v>665</v>
      </c>
      <c r="F20" s="16">
        <f t="shared" si="2"/>
        <v>16.810000000000002</v>
      </c>
      <c r="G20" s="16">
        <f t="shared" si="2"/>
        <v>21.76</v>
      </c>
      <c r="H20" s="16">
        <f t="shared" si="2"/>
        <v>14.17</v>
      </c>
      <c r="I20" s="16">
        <f t="shared" si="2"/>
        <v>17.640000000000004</v>
      </c>
      <c r="J20" s="16">
        <f t="shared" si="2"/>
        <v>40.718082191780823</v>
      </c>
      <c r="K20" s="16">
        <f t="shared" si="2"/>
        <v>59.190000000000005</v>
      </c>
      <c r="L20" s="16">
        <f t="shared" si="2"/>
        <v>412.14</v>
      </c>
      <c r="M20" s="16">
        <f t="shared" si="2"/>
        <v>553</v>
      </c>
      <c r="N20" s="16">
        <f t="shared" si="2"/>
        <v>49.62</v>
      </c>
      <c r="O20" s="17">
        <f t="shared" si="2"/>
        <v>65.259999999999991</v>
      </c>
    </row>
    <row r="21" spans="1:15" ht="30" x14ac:dyDescent="0.25">
      <c r="A21" s="3" t="s">
        <v>6</v>
      </c>
      <c r="B21" s="8" t="s">
        <v>37</v>
      </c>
      <c r="C21" s="9" t="s">
        <v>38</v>
      </c>
      <c r="D21" s="10">
        <v>60</v>
      </c>
      <c r="E21" s="10">
        <v>60</v>
      </c>
      <c r="F21" s="11">
        <v>5.3</v>
      </c>
      <c r="G21" s="11">
        <v>5.3</v>
      </c>
      <c r="H21" s="11">
        <v>3.9</v>
      </c>
      <c r="I21" s="11">
        <v>3.9</v>
      </c>
      <c r="J21" s="11">
        <v>32.4</v>
      </c>
      <c r="K21" s="11">
        <v>32.4</v>
      </c>
      <c r="L21" s="11">
        <v>186</v>
      </c>
      <c r="M21" s="11">
        <v>186</v>
      </c>
      <c r="N21" s="11">
        <v>0.1</v>
      </c>
      <c r="O21" s="11">
        <v>0.1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ht="30" x14ac:dyDescent="0.25">
      <c r="A23" s="3"/>
      <c r="B23" s="8" t="s">
        <v>31</v>
      </c>
      <c r="C23" s="9" t="s">
        <v>24</v>
      </c>
      <c r="D23" s="10">
        <v>150</v>
      </c>
      <c r="E23" s="10">
        <v>200</v>
      </c>
      <c r="F23" s="11">
        <v>1.1299999999999999</v>
      </c>
      <c r="G23" s="11">
        <v>1.5</v>
      </c>
      <c r="H23" s="11">
        <v>1.2</v>
      </c>
      <c r="I23" s="11">
        <v>1.6</v>
      </c>
      <c r="J23" s="11">
        <v>5.4</v>
      </c>
      <c r="K23" s="11">
        <v>7.2</v>
      </c>
      <c r="L23" s="11">
        <v>36</v>
      </c>
      <c r="M23" s="11">
        <v>48</v>
      </c>
      <c r="N23" s="11">
        <v>0.23</v>
      </c>
      <c r="O23" s="11">
        <v>0.3</v>
      </c>
    </row>
    <row r="24" spans="1:15" ht="15.75" thickBot="1" x14ac:dyDescent="0.3">
      <c r="A24" s="37"/>
      <c r="B24" s="36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30.75" hidden="1" thickBot="1" x14ac:dyDescent="0.3">
      <c r="A25" s="12"/>
      <c r="B25" s="8" t="s">
        <v>31</v>
      </c>
      <c r="C25" s="9" t="s">
        <v>24</v>
      </c>
      <c r="D25" s="10">
        <v>150</v>
      </c>
      <c r="E25" s="10">
        <v>200</v>
      </c>
      <c r="F25" s="11">
        <v>1.1299999999999999</v>
      </c>
      <c r="G25" s="11">
        <v>1.5</v>
      </c>
      <c r="H25" s="11">
        <v>1.2</v>
      </c>
      <c r="I25" s="11">
        <v>1.6</v>
      </c>
      <c r="J25" s="11">
        <v>5.4</v>
      </c>
      <c r="K25" s="11">
        <v>7.2</v>
      </c>
      <c r="L25" s="11">
        <v>36</v>
      </c>
      <c r="M25" s="11">
        <v>48</v>
      </c>
      <c r="N25" s="11">
        <v>0.23</v>
      </c>
      <c r="O25" s="11">
        <v>0.3</v>
      </c>
    </row>
    <row r="26" spans="1:15" ht="27" customHeight="1" thickBot="1" x14ac:dyDescent="0.3">
      <c r="A26" s="38"/>
      <c r="B26" s="13" t="s">
        <v>1</v>
      </c>
      <c r="C26" s="14"/>
      <c r="D26" s="15">
        <f t="shared" ref="D26:O26" si="3">SUM(D21:D25)</f>
        <v>360</v>
      </c>
      <c r="E26" s="15">
        <f t="shared" si="3"/>
        <v>460</v>
      </c>
      <c r="F26" s="16">
        <f t="shared" si="3"/>
        <v>7.56</v>
      </c>
      <c r="G26" s="16">
        <f t="shared" si="3"/>
        <v>8.3000000000000007</v>
      </c>
      <c r="H26" s="16">
        <f t="shared" si="3"/>
        <v>6.3</v>
      </c>
      <c r="I26" s="16">
        <f t="shared" si="3"/>
        <v>7.1</v>
      </c>
      <c r="J26" s="16">
        <f t="shared" si="3"/>
        <v>43.199999999999996</v>
      </c>
      <c r="K26" s="16">
        <f t="shared" si="3"/>
        <v>46.800000000000004</v>
      </c>
      <c r="L26" s="16">
        <f t="shared" si="3"/>
        <v>258</v>
      </c>
      <c r="M26" s="16">
        <f t="shared" si="3"/>
        <v>282</v>
      </c>
      <c r="N26" s="16">
        <f t="shared" si="3"/>
        <v>0.56000000000000005</v>
      </c>
      <c r="O26" s="16">
        <f t="shared" si="3"/>
        <v>0.7</v>
      </c>
    </row>
    <row r="27" spans="1:15" ht="15.75" thickBot="1" x14ac:dyDescent="0.3">
      <c r="A27" s="12"/>
      <c r="B27" s="39" t="s">
        <v>19</v>
      </c>
      <c r="C27" s="40"/>
      <c r="D27" s="41">
        <f t="shared" ref="D27:O27" si="4">D9+D11+D20+D26</f>
        <v>1175</v>
      </c>
      <c r="E27" s="41">
        <f t="shared" si="4"/>
        <v>1506</v>
      </c>
      <c r="F27" s="42">
        <f t="shared" si="4"/>
        <v>40.580000000000005</v>
      </c>
      <c r="G27" s="42">
        <f t="shared" si="4"/>
        <v>48.75</v>
      </c>
      <c r="H27" s="42">
        <f t="shared" si="4"/>
        <v>32.96</v>
      </c>
      <c r="I27" s="42">
        <f t="shared" si="4"/>
        <v>39.690000000000005</v>
      </c>
      <c r="J27" s="42">
        <f t="shared" si="4"/>
        <v>142.69808219178083</v>
      </c>
      <c r="K27" s="42">
        <f t="shared" si="4"/>
        <v>170.26000000000002</v>
      </c>
      <c r="L27" s="42">
        <f t="shared" si="4"/>
        <v>1112.3800000000001</v>
      </c>
      <c r="M27" s="42">
        <f t="shared" si="4"/>
        <v>1339.2</v>
      </c>
      <c r="N27" s="42">
        <f t="shared" si="4"/>
        <v>51.05</v>
      </c>
      <c r="O27" s="43">
        <f t="shared" si="4"/>
        <v>67.02</v>
      </c>
    </row>
    <row r="28" spans="1:15" ht="15.75" thickBot="1" x14ac:dyDescent="0.3">
      <c r="B28" s="13" t="s">
        <v>1</v>
      </c>
      <c r="C28" s="14"/>
      <c r="D28" s="15">
        <f t="shared" ref="D28:O28" si="5">SUM(D24:D27)</f>
        <v>1685</v>
      </c>
      <c r="E28" s="15">
        <f t="shared" si="5"/>
        <v>2166</v>
      </c>
      <c r="F28" s="16">
        <f>SUM(F24:F27)</f>
        <v>49.27</v>
      </c>
      <c r="G28" s="16">
        <f t="shared" si="5"/>
        <v>58.55</v>
      </c>
      <c r="H28" s="16">
        <f t="shared" si="5"/>
        <v>40.46</v>
      </c>
      <c r="I28" s="16">
        <f t="shared" si="5"/>
        <v>48.39</v>
      </c>
      <c r="J28" s="16">
        <f t="shared" si="5"/>
        <v>191.29808219178082</v>
      </c>
      <c r="K28" s="16">
        <f t="shared" si="5"/>
        <v>224.26000000000002</v>
      </c>
      <c r="L28" s="16">
        <f t="shared" si="5"/>
        <v>1406.38</v>
      </c>
      <c r="M28" s="16">
        <f t="shared" si="5"/>
        <v>1669.2</v>
      </c>
      <c r="N28" s="16">
        <f t="shared" si="5"/>
        <v>51.839999999999996</v>
      </c>
      <c r="O28" s="16">
        <f t="shared" si="5"/>
        <v>68.02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2026-01-23T06:21:14Z</dcterms:modified>
</cp:coreProperties>
</file>