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<sst xmlns="http://schemas.openxmlformats.org/spreadsheetml/2006/main" count="61" uniqueCount="42">
  <si>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</si>
  <si>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</si>
  <si>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</si>
  <si>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</si>
  <si>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</si>
  <si>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</si>
  <si>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</si>
  <si>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</si>
  <si>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</si>
  <si>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</si>
  <si>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</si>
  <si>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</si>
  <si>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</si>
  <si>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</si>
  <si>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</si>
  <si>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</si>
  <si>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</si>
  <si>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</si>
  <si>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</si>
  <si>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</si>
  <si>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</si>
  <si>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</si>
  <si>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</si>
  <si>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</si>
  <si>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31/10</t>
  </si>
  <si>
    <t>Каша пшеничная молочная с маслом</t>
  </si>
  <si>
    <t>15/4</t>
  </si>
  <si>
    <t>Кофейный напиток    с молоком (вар.2)</t>
  </si>
  <si>
    <t>32/10</t>
  </si>
  <si>
    <t>Гуляш из мяса свинины</t>
  </si>
  <si>
    <t>12/8</t>
  </si>
  <si>
    <t>Компот из сухофруктов</t>
  </si>
  <si>
    <t>6/10</t>
  </si>
  <si>
    <t>Чай с молоком  (вариант 2)</t>
  </si>
  <si>
    <t>Дата 19 января 2026г.</t>
  </si>
  <si>
    <t>Сок</t>
  </si>
  <si>
    <t>Борщ со сметаной</t>
  </si>
  <si>
    <t>2/2</t>
  </si>
  <si>
    <t>Макаронные изделия отварные</t>
  </si>
  <si>
    <t>43/3</t>
  </si>
  <si>
    <t>Омлет запеченный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</si>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</sst>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25</v>
      </c>
      <c r="C5" s="29" t="s">
        <v>26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185.5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27</v>
      </c>
      <c r="C8" s="9" t="s">
        <v>28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16.21</v>
      </c>
      <c r="G9" s="16">
        <f t="shared" si="0"/>
        <v>18.690000000000001</v>
      </c>
      <c r="H9" s="16">
        <f t="shared" si="0"/>
        <v>12.49</v>
      </c>
      <c r="I9" s="16">
        <f t="shared" si="0"/>
        <v>14.95</v>
      </c>
      <c r="J9" s="16">
        <f t="shared" si="0"/>
        <v>58.78</v>
      </c>
      <c r="K9" s="16">
        <f t="shared" si="0"/>
        <v>64.27</v>
      </c>
      <c r="L9" s="16">
        <f t="shared" si="0"/>
        <v>442.24</v>
      </c>
      <c r="M9" s="16">
        <f t="shared" si="0"/>
        <v>504.20000000000005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35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3"/>
      <c r="B13" s="8" t="s">
        <v>36</v>
      </c>
      <c r="C13" s="9" t="s">
        <v>37</v>
      </c>
      <c r="D13" s="10">
        <v>150</v>
      </c>
      <c r="E13" s="10">
        <v>200</v>
      </c>
      <c r="F13" s="11">
        <v>1.3</v>
      </c>
      <c r="G13" s="11">
        <v>1.73</v>
      </c>
      <c r="H13" s="11">
        <v>3.25</v>
      </c>
      <c r="I13" s="11">
        <v>4.33</v>
      </c>
      <c r="J13" s="11">
        <v>7.71</v>
      </c>
      <c r="K13" s="11">
        <v>10.28</v>
      </c>
      <c r="L13" s="11">
        <v>60.75</v>
      </c>
      <c r="M13" s="11">
        <v>81</v>
      </c>
      <c r="N13" s="11">
        <v>6.48</v>
      </c>
      <c r="O13" s="11">
        <v>8.64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29</v>
      </c>
      <c r="C15" s="9" t="s">
        <v>30</v>
      </c>
      <c r="D15" s="10">
        <v>100</v>
      </c>
      <c r="E15" s="10">
        <v>100</v>
      </c>
      <c r="F15" s="11">
        <v>14.69</v>
      </c>
      <c r="G15" s="11">
        <v>14.69</v>
      </c>
      <c r="H15" s="11">
        <v>15.67</v>
      </c>
      <c r="I15" s="11">
        <v>15.67</v>
      </c>
      <c r="J15" s="11">
        <v>3.51</v>
      </c>
      <c r="K15" s="11">
        <v>3.51</v>
      </c>
      <c r="L15" s="11">
        <v>214</v>
      </c>
      <c r="M15" s="11">
        <v>214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38</v>
      </c>
      <c r="C16" s="46" t="s">
        <v>39</v>
      </c>
      <c r="D16" s="31">
        <v>110</v>
      </c>
      <c r="E16" s="31">
        <v>130</v>
      </c>
      <c r="F16" s="30">
        <v>3.89</v>
      </c>
      <c r="G16" s="30">
        <v>4.5999999999999996</v>
      </c>
      <c r="H16" s="30">
        <v>2.77</v>
      </c>
      <c r="I16" s="30">
        <v>3.28</v>
      </c>
      <c r="J16" s="30">
        <v>23.76</v>
      </c>
      <c r="K16" s="30">
        <v>28.08</v>
      </c>
      <c r="L16" s="30">
        <v>137.86000000000001</v>
      </c>
      <c r="M16" s="30">
        <v>162.93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31</v>
      </c>
      <c r="C17" s="9" t="s">
        <v>32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0.17808219178082191</v>
      </c>
      <c r="K17" s="11">
        <v>0.6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565</v>
      </c>
      <c r="E20" s="15">
        <f t="shared" si="2"/>
        <v>715</v>
      </c>
      <c r="F20" s="16">
        <f t="shared" si="2"/>
        <v>24.04</v>
      </c>
      <c r="G20" s="16">
        <f t="shared" si="2"/>
        <v>27.479999999999997</v>
      </c>
      <c r="H20" s="16">
        <f t="shared" si="2"/>
        <v>22.290000000000003</v>
      </c>
      <c r="I20" s="16">
        <f t="shared" si="2"/>
        <v>24.160000000000004</v>
      </c>
      <c r="J20" s="16">
        <f t="shared" si="2"/>
        <v>55.828082191780823</v>
      </c>
      <c r="K20" s="16">
        <f t="shared" si="2"/>
        <v>76.27000000000001</v>
      </c>
      <c r="L20" s="16">
        <f t="shared" si="2"/>
        <v>569.75</v>
      </c>
      <c r="M20" s="16">
        <f t="shared" si="2"/>
        <v>696.93000000000006</v>
      </c>
      <c r="N20" s="16">
        <f t="shared" si="2"/>
        <v>44.099999999999994</v>
      </c>
      <c r="O20" s="17">
        <f t="shared" si="2"/>
        <v>58.8</v>
      </c>
    </row>
    <row r="21" spans="1:15" x14ac:dyDescent="0.25">
      <c r="A21" s="3" t="s">
        <v>6</v>
      </c>
      <c r="B21" s="8" t="s">
        <v>40</v>
      </c>
      <c r="C21" s="9" t="s">
        <v>41</v>
      </c>
      <c r="D21" s="10">
        <v>100</v>
      </c>
      <c r="E21" s="10">
        <v>120</v>
      </c>
      <c r="F21" s="11">
        <v>9.76</v>
      </c>
      <c r="G21" s="11">
        <v>11.72</v>
      </c>
      <c r="H21" s="11">
        <v>13.15</v>
      </c>
      <c r="I21" s="11">
        <v>15.78</v>
      </c>
      <c r="J21" s="11">
        <v>1.75</v>
      </c>
      <c r="K21" s="11">
        <v>2.1</v>
      </c>
      <c r="L21" s="11">
        <v>163.75</v>
      </c>
      <c r="M21" s="11">
        <v>196.5</v>
      </c>
      <c r="N21" s="11">
        <v>0.15</v>
      </c>
      <c r="O21" s="11">
        <v>0.18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8" t="s">
        <v>33</v>
      </c>
      <c r="C23" s="9" t="s">
        <v>24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30.75" hidden="1" thickBot="1" x14ac:dyDescent="0.3">
      <c r="A25" s="12"/>
      <c r="B25" s="8" t="s">
        <v>33</v>
      </c>
      <c r="C25" s="9" t="s">
        <v>24</v>
      </c>
      <c r="D25" s="10">
        <v>150</v>
      </c>
      <c r="E25" s="10">
        <v>200</v>
      </c>
      <c r="F25" s="11">
        <v>1.1299999999999999</v>
      </c>
      <c r="G25" s="11">
        <v>1.5</v>
      </c>
      <c r="H25" s="11">
        <v>1.2</v>
      </c>
      <c r="I25" s="11">
        <v>1.6</v>
      </c>
      <c r="J25" s="11">
        <v>5.4</v>
      </c>
      <c r="K25" s="11">
        <v>7.2</v>
      </c>
      <c r="L25" s="11">
        <v>36</v>
      </c>
      <c r="M25" s="11">
        <v>48</v>
      </c>
      <c r="N25" s="11">
        <v>0.23</v>
      </c>
      <c r="O25" s="11">
        <v>0.3</v>
      </c>
    </row>
    <row r="26" spans="1:15" ht="27" customHeight="1" thickBot="1" x14ac:dyDescent="0.3">
      <c r="A26" s="38"/>
      <c r="B26" s="13" t="s">
        <v>1</v>
      </c>
      <c r="C26" s="14"/>
      <c r="D26" s="15">
        <f>SUM(D21:D25)</f>
        <v>400</v>
      </c>
      <c r="E26" s="15">
        <f>SUM(E21:E25)</f>
        <v>520</v>
      </c>
      <c r="F26" s="16">
        <f>SUM(F21:F25)</f>
        <v>12.02</v>
      </c>
      <c r="G26" s="16">
        <f>SUM(G21:G25)</f>
        <v>14.72</v>
      </c>
      <c r="H26" s="16">
        <f>SUM(H21:H25)</f>
        <v>15.549999999999999</v>
      </c>
      <c r="I26" s="16">
        <f>SUM(I21:I25)</f>
        <v>18.98</v>
      </c>
      <c r="J26" s="16">
        <f>SUM(J21:J25)</f>
        <v>12.55</v>
      </c>
      <c r="K26" s="16">
        <f>SUM(K21:K25)</f>
        <v>16.5</v>
      </c>
      <c r="L26" s="16">
        <f>SUM(L21:L25)</f>
        <v>235.75</v>
      </c>
      <c r="M26" s="16">
        <f>SUM(M21:M25)</f>
        <v>292.5</v>
      </c>
      <c r="N26" s="16">
        <f>SUM(N21:N25)</f>
        <v>0.61</v>
      </c>
      <c r="O26" s="16">
        <f>SUM(O21:O25)</f>
        <v>0.78</v>
      </c>
    </row>
    <row r="27" spans="1:15" ht="15.75" thickBot="1" x14ac:dyDescent="0.3">
      <c r="A27" s="12"/>
      <c r="B27" s="39" t="s">
        <v>19</v>
      </c>
      <c r="C27" s="40"/>
      <c r="D27" s="41">
        <f>D9+D11+D20+D26</f>
        <v>1375</v>
      </c>
      <c r="E27" s="41">
        <f>E9+E11+E20+E26</f>
        <v>1716</v>
      </c>
      <c r="F27" s="42">
        <f>F9+F11+F20+F26</f>
        <v>52.769999999999996</v>
      </c>
      <c r="G27" s="42">
        <f>G9+G11+G20+G26</f>
        <v>61.39</v>
      </c>
      <c r="H27" s="42">
        <f>H9+H11+H20+H26</f>
        <v>50.43</v>
      </c>
      <c r="I27" s="42">
        <f>I9+I11+I20+I26</f>
        <v>58.19</v>
      </c>
      <c r="J27" s="42">
        <f>J9+J11+J20+J26</f>
        <v>137.25808219178083</v>
      </c>
      <c r="K27" s="42">
        <f>K9+K11+K20+K26</f>
        <v>167.14</v>
      </c>
      <c r="L27" s="42">
        <f>L9+L11+L20+L26</f>
        <v>1293.74</v>
      </c>
      <c r="M27" s="42">
        <f>M9+M11+M20+M26</f>
        <v>1539.63</v>
      </c>
      <c r="N27" s="42">
        <f>N9+N11+N20+N26</f>
        <v>47.579999999999991</v>
      </c>
      <c r="O27" s="43">
        <f>O9+O11+O20+O26</f>
        <v>62.64</v>
      </c>
    </row>
    <row r="28" spans="1:15" ht="15.75" thickBot="1" x14ac:dyDescent="0.3">
      <c r="B28" s="13" t="s">
        <v>1</v>
      </c>
      <c r="C28" s="14"/>
      <c r="D28" s="15">
        <f t="shared" ref="D28:O28" si="3">SUM(D24:D27)</f>
        <v>1925</v>
      </c>
      <c r="E28" s="15">
        <f t="shared" si="3"/>
        <v>2436</v>
      </c>
      <c r="F28" s="16">
        <f>SUM(F24:F27)</f>
        <v>65.919999999999987</v>
      </c>
      <c r="G28" s="16">
        <f t="shared" si="3"/>
        <v>77.61</v>
      </c>
      <c r="H28" s="16">
        <f t="shared" si="3"/>
        <v>67.180000000000007</v>
      </c>
      <c r="I28" s="16">
        <f t="shared" si="3"/>
        <v>78.77</v>
      </c>
      <c r="J28" s="16">
        <f t="shared" si="3"/>
        <v>155.20808219178082</v>
      </c>
      <c r="K28" s="16">
        <f t="shared" si="3"/>
        <v>190.83999999999997</v>
      </c>
      <c r="L28" s="16">
        <f t="shared" si="3"/>
        <v>1565.49</v>
      </c>
      <c r="M28" s="16">
        <f t="shared" si="3"/>
        <v>1880.13</v>
      </c>
      <c r="N28" s="16">
        <f t="shared" si="3"/>
        <v>48.419999999999995</v>
      </c>
      <c r="O28" s="16">
        <f t="shared" si="3"/>
        <v>63.72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2026-01-16T05:49:18Z</dcterms:modified>
</cp:coreProperties>
</file>