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L20" i="1"/>
  <c r="K20" i="1"/>
  <c r="E20" i="1"/>
  <c r="D20" i="1"/>
  <c r="D27" i="1" s="1"/>
  <c r="N16" i="1"/>
  <c r="N20" i="1" s="1"/>
  <c r="L16" i="1"/>
  <c r="J16" i="1"/>
  <c r="J20" i="1" s="1"/>
  <c r="H16" i="1"/>
  <c r="H20" i="1" s="1"/>
  <c r="H27" i="1" s="1"/>
  <c r="F16" i="1"/>
  <c r="F20" i="1" s="1"/>
  <c r="O13" i="1"/>
  <c r="O20" i="1" s="1"/>
  <c r="M13" i="1"/>
  <c r="M20" i="1" s="1"/>
  <c r="I13" i="1"/>
  <c r="I20" i="1" s="1"/>
  <c r="G13" i="1"/>
  <c r="G20" i="1" s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N9" i="1"/>
  <c r="N27" i="1" s="1"/>
  <c r="M9" i="1"/>
  <c r="M27" i="1" s="1"/>
  <c r="L9" i="1"/>
  <c r="K9" i="1"/>
  <c r="K27" i="1" s="1"/>
  <c r="J9" i="1"/>
  <c r="J27" i="1" s="1"/>
  <c r="I9" i="1"/>
  <c r="I27" i="1" s="1"/>
  <c r="H9" i="1"/>
  <c r="G9" i="1"/>
  <c r="G27" i="1" s="1"/>
  <c r="F9" i="1"/>
  <c r="F27" i="1" s="1"/>
  <c r="L27" i="1" l="1"/>
</calcChain>
</file>

<file path=xl/sharedStrings.xml><?xml version="1.0" encoding="utf-8"?>
<sst xmlns="http://schemas.openxmlformats.org/spreadsheetml/2006/main" count="100" uniqueCount="84">
  <si>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</si>
  <si>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</si>
  <si>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</si>
  <si>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</si>
  <si>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</si>
  <si>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</si>
  <si>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</si>
  <si>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</si>
  <si>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</si>
  <si>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</si>
  <si>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</si>
  <si>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</si>
  <si>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</si>
  <si>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</si>
  <si>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</si>
  <si>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</si>
  <si>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</si>
  <si>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</si>
  <si>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</si>
  <si>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</si>
  <si>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</si>
  <si>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</si>
  <si>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</si>
  <si>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</si>
  <si>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</si>
  <si>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</si>
  <si>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</si>
  <si>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</si>
  <si>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</si>
  <si>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</si>
  <si>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</si>
  <si>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</si>
  <si>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</si>
  <si>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</si>
  <si>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</si>
  <si>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</si>
  <si>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</si>
  <si>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</si>
  <si>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</si>
  <si>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</si>
  <si>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</si>
  <si>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</si>
  <si>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</si>
  <si>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</si>
  <si>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</si>
  <si>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</si>
  <si>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</si>
  <si>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</si>
  <si>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</si>
  <si>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</si>
  <si>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</si>
  <si>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</si>
  <si>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</si>
  <si>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</si>
  <si>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</si>
  <si>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</si>
  <si>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</si>
  <si>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</si>
  <si>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</si>
  <si>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Итого за день</t>
  </si>
  <si>
    <t>25/5</t>
  </si>
  <si>
    <t>25/6</t>
  </si>
  <si>
    <t>Печенье</t>
  </si>
  <si>
    <t>Дата: 15 июля 2025г</t>
  </si>
  <si>
    <t>Каша гречневая молочная с маслом сливочным</t>
  </si>
  <si>
    <t>2/4</t>
  </si>
  <si>
    <t>Батон с сыром</t>
  </si>
  <si>
    <t>3/13</t>
  </si>
  <si>
    <t>Чай</t>
  </si>
  <si>
    <t>628</t>
  </si>
  <si>
    <t>Салат из белокочанной капусты с  растительным маслом</t>
  </si>
  <si>
    <t>3/1</t>
  </si>
  <si>
    <t>Суп из овощей со сметаной</t>
  </si>
  <si>
    <t>14/2</t>
  </si>
  <si>
    <t>Биточки из мяса кур</t>
  </si>
  <si>
    <t>5/9</t>
  </si>
  <si>
    <t>Макаронные изделия отварные</t>
  </si>
  <si>
    <t>43/3</t>
  </si>
  <si>
    <t>Кисель из сока плодового</t>
  </si>
  <si>
    <t>645</t>
  </si>
  <si>
    <t>Запеканка морковная (вариант 2)</t>
  </si>
  <si>
    <t>39/3</t>
  </si>
  <si>
    <t>со сгущеным молоком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</si>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</sst>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8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H23" sqref="H23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7" t="s">
        <v>63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5.75" customHeight="1" thickBot="1" x14ac:dyDescent="0.3">
      <c r="A2" s="44" t="s">
        <v>7</v>
      </c>
      <c r="B2" s="44" t="s">
        <v>8</v>
      </c>
      <c r="C2" s="44" t="s">
        <v>9</v>
      </c>
      <c r="D2" s="48" t="s">
        <v>10</v>
      </c>
      <c r="E2" s="43"/>
      <c r="F2" s="51" t="s">
        <v>11</v>
      </c>
      <c r="G2" s="52"/>
      <c r="H2" s="52"/>
      <c r="I2" s="52"/>
      <c r="J2" s="52"/>
      <c r="K2" s="53"/>
      <c r="L2" s="48" t="s">
        <v>12</v>
      </c>
      <c r="M2" s="43"/>
      <c r="N2" s="42" t="s">
        <v>13</v>
      </c>
      <c r="O2" s="43"/>
    </row>
    <row r="3" spans="1:15" ht="27" customHeight="1" thickBot="1" x14ac:dyDescent="0.3">
      <c r="A3" s="45"/>
      <c r="B3" s="45"/>
      <c r="C3" s="45"/>
      <c r="D3" s="49"/>
      <c r="E3" s="50"/>
      <c r="F3" s="42" t="s">
        <v>14</v>
      </c>
      <c r="G3" s="43"/>
      <c r="H3" s="48" t="s">
        <v>15</v>
      </c>
      <c r="I3" s="43"/>
      <c r="J3" s="42" t="s">
        <v>16</v>
      </c>
      <c r="K3" s="43"/>
      <c r="L3" s="49"/>
      <c r="M3" s="50"/>
      <c r="N3" s="54"/>
      <c r="O3" s="50"/>
    </row>
    <row r="4" spans="1:15" ht="15.75" thickBot="1" x14ac:dyDescent="0.3">
      <c r="A4" s="46"/>
      <c r="B4" s="46"/>
      <c r="C4" s="46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45" x14ac:dyDescent="0.25">
      <c r="A5" s="32" t="s">
        <v>0</v>
      </c>
      <c r="B5" s="33" t="s">
        <v>64</v>
      </c>
      <c r="C5" s="34" t="s">
        <v>65</v>
      </c>
      <c r="D5" s="55">
        <v>180</v>
      </c>
      <c r="E5" s="55">
        <v>200</v>
      </c>
      <c r="F5" s="56">
        <v>6.52</v>
      </c>
      <c r="G5" s="56">
        <v>7.24</v>
      </c>
      <c r="H5" s="56">
        <v>5.98</v>
      </c>
      <c r="I5" s="56">
        <v>6.64</v>
      </c>
      <c r="J5" s="56">
        <v>26.32</v>
      </c>
      <c r="K5" s="56">
        <v>29.25</v>
      </c>
      <c r="L5" s="56">
        <v>185.4</v>
      </c>
      <c r="M5" s="56">
        <v>206</v>
      </c>
      <c r="N5" s="56">
        <v>0.37</v>
      </c>
      <c r="O5" s="56">
        <v>0.42</v>
      </c>
    </row>
    <row r="6" spans="1:15" hidden="1" x14ac:dyDescent="0.25">
      <c r="A6" s="3"/>
      <c r="B6" s="8"/>
      <c r="C6" s="36"/>
      <c r="D6" s="28"/>
      <c r="E6" s="28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x14ac:dyDescent="0.25">
      <c r="A7" s="6"/>
      <c r="B7" s="33" t="s">
        <v>66</v>
      </c>
      <c r="C7" s="34" t="s">
        <v>67</v>
      </c>
      <c r="D7" s="37" t="s">
        <v>60</v>
      </c>
      <c r="E7" s="37" t="s">
        <v>61</v>
      </c>
      <c r="F7" s="56">
        <v>4</v>
      </c>
      <c r="G7" s="56">
        <v>4.53</v>
      </c>
      <c r="H7" s="56">
        <v>2.36</v>
      </c>
      <c r="I7" s="56">
        <v>2.89</v>
      </c>
      <c r="J7" s="56">
        <v>11.86</v>
      </c>
      <c r="K7" s="56">
        <v>11.68</v>
      </c>
      <c r="L7" s="56">
        <v>84.68</v>
      </c>
      <c r="M7" s="56">
        <v>90.85</v>
      </c>
      <c r="N7" s="56">
        <v>0.06</v>
      </c>
      <c r="O7" s="56">
        <v>7.0000000000000007E-2</v>
      </c>
    </row>
    <row r="8" spans="1:15" ht="15.75" thickBot="1" x14ac:dyDescent="0.3">
      <c r="A8" s="7"/>
      <c r="B8" s="8" t="s">
        <v>68</v>
      </c>
      <c r="C8" s="9" t="s">
        <v>69</v>
      </c>
      <c r="D8" s="10">
        <v>150</v>
      </c>
      <c r="E8" s="10">
        <v>200</v>
      </c>
      <c r="F8" s="11">
        <v>0</v>
      </c>
      <c r="G8" s="11">
        <v>0</v>
      </c>
      <c r="H8" s="11">
        <v>0</v>
      </c>
      <c r="I8" s="11">
        <v>0</v>
      </c>
      <c r="J8" s="11">
        <v>9.4499999999999993</v>
      </c>
      <c r="K8" s="11">
        <v>12.6</v>
      </c>
      <c r="L8" s="11">
        <v>40.799999999999997</v>
      </c>
      <c r="M8" s="11">
        <v>54.4</v>
      </c>
      <c r="N8" s="11">
        <v>0</v>
      </c>
      <c r="O8" s="11">
        <v>0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10.52</v>
      </c>
      <c r="G9" s="16">
        <f t="shared" ref="G9:O9" si="0">SUM(G5:G8)</f>
        <v>11.77</v>
      </c>
      <c r="H9" s="16">
        <f t="shared" si="0"/>
        <v>8.34</v>
      </c>
      <c r="I9" s="16">
        <f t="shared" si="0"/>
        <v>9.5299999999999994</v>
      </c>
      <c r="J9" s="16">
        <f t="shared" si="0"/>
        <v>47.629999999999995</v>
      </c>
      <c r="K9" s="16">
        <f t="shared" si="0"/>
        <v>53.53</v>
      </c>
      <c r="L9" s="16">
        <f t="shared" si="0"/>
        <v>310.88000000000005</v>
      </c>
      <c r="M9" s="16">
        <f t="shared" si="0"/>
        <v>351.25</v>
      </c>
      <c r="N9" s="16">
        <f t="shared" si="0"/>
        <v>0.43</v>
      </c>
      <c r="O9" s="17">
        <f t="shared" si="0"/>
        <v>0.49</v>
      </c>
    </row>
    <row r="10" spans="1:15" ht="29.25" hidden="1" thickBot="1" x14ac:dyDescent="0.3">
      <c r="A10" s="38" t="s">
        <v>2</v>
      </c>
      <c r="B10" s="8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75" x14ac:dyDescent="0.25">
      <c r="A13" s="3"/>
      <c r="B13" s="8" t="s">
        <v>70</v>
      </c>
      <c r="C13" s="9" t="s">
        <v>71</v>
      </c>
      <c r="D13" s="10">
        <v>30</v>
      </c>
      <c r="E13" s="10">
        <v>50</v>
      </c>
      <c r="F13" s="11">
        <v>0.5</v>
      </c>
      <c r="G13" s="11">
        <f>F13*50/30</f>
        <v>0.83333333333333337</v>
      </c>
      <c r="H13" s="11">
        <v>2</v>
      </c>
      <c r="I13" s="11">
        <f>H13*50/30</f>
        <v>3.3333333333333335</v>
      </c>
      <c r="J13" s="11">
        <v>3.25</v>
      </c>
      <c r="K13" s="11">
        <v>0.83333333333333337</v>
      </c>
      <c r="L13" s="11">
        <v>32.5</v>
      </c>
      <c r="M13" s="11">
        <f>L13*50/30</f>
        <v>54.166666666666664</v>
      </c>
      <c r="N13" s="11">
        <v>12.13</v>
      </c>
      <c r="O13" s="11">
        <f>N13*50/30</f>
        <v>20.216666666666665</v>
      </c>
    </row>
    <row r="14" spans="1:15" ht="30" x14ac:dyDescent="0.25">
      <c r="A14" s="6"/>
      <c r="B14" s="8" t="s">
        <v>72</v>
      </c>
      <c r="C14" s="9" t="s">
        <v>73</v>
      </c>
      <c r="D14" s="10">
        <v>150</v>
      </c>
      <c r="E14" s="10">
        <v>200</v>
      </c>
      <c r="F14" s="10">
        <v>1.1599999999999999</v>
      </c>
      <c r="G14" s="11">
        <v>1.5466666666666664</v>
      </c>
      <c r="H14" s="11">
        <v>3.93</v>
      </c>
      <c r="I14" s="11">
        <v>5.24</v>
      </c>
      <c r="J14" s="11">
        <v>6.21</v>
      </c>
      <c r="K14" s="11">
        <v>8.2799999999999994</v>
      </c>
      <c r="L14" s="11">
        <v>65.25</v>
      </c>
      <c r="M14" s="11">
        <v>87</v>
      </c>
      <c r="N14" s="11">
        <v>5.13</v>
      </c>
      <c r="O14" s="11">
        <v>6.84</v>
      </c>
    </row>
    <row r="15" spans="1:15" x14ac:dyDescent="0.25">
      <c r="A15" s="6"/>
      <c r="B15" s="8" t="s">
        <v>74</v>
      </c>
      <c r="C15" s="9" t="s">
        <v>75</v>
      </c>
      <c r="D15" s="10">
        <v>50</v>
      </c>
      <c r="E15" s="10">
        <v>80</v>
      </c>
      <c r="F15" s="11">
        <v>8.9625000000000004</v>
      </c>
      <c r="G15" s="11">
        <v>14.34</v>
      </c>
      <c r="H15" s="11">
        <v>7.3125</v>
      </c>
      <c r="I15" s="11">
        <v>11.7</v>
      </c>
      <c r="J15" s="11">
        <v>7.4124999999999996</v>
      </c>
      <c r="K15" s="11">
        <v>11.86</v>
      </c>
      <c r="L15" s="11">
        <v>131.875</v>
      </c>
      <c r="M15" s="11">
        <v>211</v>
      </c>
      <c r="N15" s="11">
        <v>0.1875</v>
      </c>
      <c r="O15" s="11">
        <v>0.3</v>
      </c>
    </row>
    <row r="16" spans="1:15" ht="30" x14ac:dyDescent="0.25">
      <c r="A16" s="6"/>
      <c r="B16" s="8" t="s">
        <v>76</v>
      </c>
      <c r="C16" s="9" t="s">
        <v>77</v>
      </c>
      <c r="D16" s="10">
        <v>110</v>
      </c>
      <c r="E16" s="10">
        <v>130</v>
      </c>
      <c r="F16" s="11">
        <f>G16*110/130</f>
        <v>3.8940000000000001</v>
      </c>
      <c r="G16" s="11">
        <v>4.6020000000000003</v>
      </c>
      <c r="H16" s="11">
        <f>I16*110/130</f>
        <v>2.7720000000000002</v>
      </c>
      <c r="I16" s="11">
        <v>3.2760000000000002</v>
      </c>
      <c r="J16" s="11">
        <f>K16*110/130</f>
        <v>23.76</v>
      </c>
      <c r="K16" s="11">
        <v>28.080000000000002</v>
      </c>
      <c r="L16" s="11">
        <f>M16*110/130</f>
        <v>137.863</v>
      </c>
      <c r="M16" s="11">
        <v>162.929</v>
      </c>
      <c r="N16" s="11">
        <f>O16*110/130</f>
        <v>0</v>
      </c>
      <c r="O16" s="11">
        <v>0</v>
      </c>
    </row>
    <row r="17" spans="1:15" ht="30" x14ac:dyDescent="0.25">
      <c r="A17" s="6"/>
      <c r="B17" s="8" t="s">
        <v>78</v>
      </c>
      <c r="C17" s="9" t="s">
        <v>79</v>
      </c>
      <c r="D17" s="10">
        <v>150</v>
      </c>
      <c r="E17" s="10">
        <v>200</v>
      </c>
      <c r="F17" s="11">
        <v>0.08</v>
      </c>
      <c r="G17" s="11">
        <v>0.1</v>
      </c>
      <c r="H17" s="11">
        <v>0</v>
      </c>
      <c r="I17" s="11">
        <v>0</v>
      </c>
      <c r="J17" s="11">
        <v>18.68</v>
      </c>
      <c r="K17" s="11">
        <v>24.9</v>
      </c>
      <c r="L17" s="11">
        <v>75</v>
      </c>
      <c r="M17" s="11">
        <v>100</v>
      </c>
      <c r="N17" s="11">
        <v>1.8</v>
      </c>
      <c r="O17" s="11">
        <v>2.4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545</v>
      </c>
      <c r="E20" s="15">
        <f t="shared" si="2"/>
        <v>745</v>
      </c>
      <c r="F20" s="16">
        <f t="shared" si="2"/>
        <v>18.3765</v>
      </c>
      <c r="G20" s="16">
        <f t="shared" si="2"/>
        <v>27.382000000000001</v>
      </c>
      <c r="H20" s="16">
        <f t="shared" si="2"/>
        <v>16.6145</v>
      </c>
      <c r="I20" s="16">
        <f t="shared" si="2"/>
        <v>24.429333333333336</v>
      </c>
      <c r="J20" s="16">
        <f t="shared" si="2"/>
        <v>79.982500000000002</v>
      </c>
      <c r="K20" s="16">
        <f t="shared" si="2"/>
        <v>107.75333333333333</v>
      </c>
      <c r="L20" s="16">
        <f t="shared" si="2"/>
        <v>545.62799999999993</v>
      </c>
      <c r="M20" s="16">
        <f t="shared" si="2"/>
        <v>782.0956666666666</v>
      </c>
      <c r="N20" s="16">
        <f t="shared" si="2"/>
        <v>19.247500000000002</v>
      </c>
      <c r="O20" s="16">
        <f t="shared" si="2"/>
        <v>29.756666666666664</v>
      </c>
    </row>
    <row r="21" spans="1:15" x14ac:dyDescent="0.25">
      <c r="A21" s="3" t="s">
        <v>6</v>
      </c>
      <c r="B21" s="8"/>
      <c r="C21" s="9"/>
      <c r="D21" s="28"/>
      <c r="E21" s="28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45" x14ac:dyDescent="0.25">
      <c r="A22" s="3"/>
      <c r="B22" s="8" t="s">
        <v>80</v>
      </c>
      <c r="C22" s="9" t="s">
        <v>81</v>
      </c>
      <c r="D22" s="28">
        <v>100</v>
      </c>
      <c r="E22" s="28">
        <v>130</v>
      </c>
      <c r="F22" s="35">
        <v>2.6</v>
      </c>
      <c r="G22" s="35">
        <v>3.4</v>
      </c>
      <c r="H22" s="35">
        <v>3</v>
      </c>
      <c r="I22" s="35">
        <v>3.9</v>
      </c>
      <c r="J22" s="35">
        <v>19.8</v>
      </c>
      <c r="K22" s="35">
        <v>25.8</v>
      </c>
      <c r="L22" s="35">
        <v>105</v>
      </c>
      <c r="M22" s="35">
        <v>137</v>
      </c>
      <c r="N22" s="35">
        <v>2.1</v>
      </c>
      <c r="O22" s="35">
        <v>2.7</v>
      </c>
    </row>
    <row r="23" spans="1:15" ht="30" x14ac:dyDescent="0.25">
      <c r="A23" s="3"/>
      <c r="B23" s="8" t="s">
        <v>82</v>
      </c>
      <c r="C23" s="36"/>
      <c r="D23" s="28">
        <v>20</v>
      </c>
      <c r="E23" s="28">
        <v>20</v>
      </c>
      <c r="F23" s="35">
        <v>1.44</v>
      </c>
      <c r="G23" s="35">
        <v>1.44</v>
      </c>
      <c r="H23" s="35">
        <v>1.7</v>
      </c>
      <c r="I23" s="35">
        <v>1.7</v>
      </c>
      <c r="J23" s="35">
        <v>11.2</v>
      </c>
      <c r="K23" s="35">
        <v>11.2</v>
      </c>
      <c r="L23" s="35">
        <v>63</v>
      </c>
      <c r="M23" s="35">
        <v>63</v>
      </c>
      <c r="N23" s="35">
        <v>0</v>
      </c>
      <c r="O23" s="35">
        <v>0</v>
      </c>
    </row>
    <row r="24" spans="1:15" x14ac:dyDescent="0.25">
      <c r="A24" s="3"/>
      <c r="B24" s="8" t="s">
        <v>62</v>
      </c>
      <c r="C24" s="9"/>
      <c r="D24" s="39">
        <v>10</v>
      </c>
      <c r="E24" s="40">
        <v>10</v>
      </c>
      <c r="F24" s="35">
        <v>0.75</v>
      </c>
      <c r="G24" s="35">
        <v>0.75</v>
      </c>
      <c r="H24" s="35">
        <v>1.74</v>
      </c>
      <c r="I24" s="35">
        <v>1.74</v>
      </c>
      <c r="J24" s="35">
        <v>6.48</v>
      </c>
      <c r="K24" s="35">
        <v>6.48</v>
      </c>
      <c r="L24" s="35">
        <v>45.2</v>
      </c>
      <c r="M24" s="35">
        <v>45.2</v>
      </c>
      <c r="N24" s="35">
        <v>0</v>
      </c>
      <c r="O24" s="35">
        <v>0</v>
      </c>
    </row>
    <row r="25" spans="1:15" ht="30.75" thickBot="1" x14ac:dyDescent="0.3">
      <c r="A25" s="3"/>
      <c r="B25" s="8" t="s">
        <v>83</v>
      </c>
      <c r="C25" s="9"/>
      <c r="D25" s="10">
        <v>150</v>
      </c>
      <c r="E25" s="10">
        <v>200</v>
      </c>
      <c r="F25" s="11">
        <v>4.3</v>
      </c>
      <c r="G25" s="11">
        <v>5.8</v>
      </c>
      <c r="H25" s="11">
        <v>4.8</v>
      </c>
      <c r="I25" s="11">
        <v>6.4</v>
      </c>
      <c r="J25" s="11">
        <v>7.05</v>
      </c>
      <c r="K25" s="11">
        <v>9.4</v>
      </c>
      <c r="L25" s="11">
        <v>88.8</v>
      </c>
      <c r="M25" s="11">
        <v>118.4</v>
      </c>
      <c r="N25" s="11">
        <v>1.95</v>
      </c>
      <c r="O25" s="11">
        <v>2.6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SUM(D21:D25)</f>
        <v>280</v>
      </c>
      <c r="E26" s="15">
        <f t="shared" si="3"/>
        <v>360</v>
      </c>
      <c r="F26" s="16">
        <f t="shared" si="3"/>
        <v>9.09</v>
      </c>
      <c r="G26" s="16">
        <f t="shared" si="3"/>
        <v>11.39</v>
      </c>
      <c r="H26" s="16">
        <f t="shared" si="3"/>
        <v>11.24</v>
      </c>
      <c r="I26" s="16">
        <f t="shared" si="3"/>
        <v>13.74</v>
      </c>
      <c r="J26" s="16">
        <f t="shared" si="3"/>
        <v>44.53</v>
      </c>
      <c r="K26" s="16">
        <f t="shared" si="3"/>
        <v>52.88</v>
      </c>
      <c r="L26" s="16">
        <f t="shared" si="3"/>
        <v>302</v>
      </c>
      <c r="M26" s="16">
        <f t="shared" si="3"/>
        <v>363.6</v>
      </c>
      <c r="N26" s="16">
        <f t="shared" si="3"/>
        <v>4.05</v>
      </c>
      <c r="O26" s="16">
        <f t="shared" si="3"/>
        <v>5.3000000000000007</v>
      </c>
    </row>
    <row r="27" spans="1:15" ht="15.75" thickBot="1" x14ac:dyDescent="0.3">
      <c r="A27" s="27"/>
      <c r="B27" s="41" t="s">
        <v>59</v>
      </c>
      <c r="C27" s="14"/>
      <c r="D27" s="15">
        <f t="shared" ref="D27:O27" si="4">D9+D11+D20+D26</f>
        <v>1185</v>
      </c>
      <c r="E27" s="15">
        <f t="shared" si="4"/>
        <v>1536</v>
      </c>
      <c r="F27" s="16">
        <f t="shared" si="4"/>
        <v>37.986499999999999</v>
      </c>
      <c r="G27" s="16">
        <f t="shared" si="4"/>
        <v>50.542000000000002</v>
      </c>
      <c r="H27" s="16">
        <f t="shared" si="4"/>
        <v>36.194499999999998</v>
      </c>
      <c r="I27" s="16">
        <f t="shared" si="4"/>
        <v>47.699333333333335</v>
      </c>
      <c r="J27" s="16">
        <f t="shared" si="4"/>
        <v>172.14249999999998</v>
      </c>
      <c r="K27" s="16">
        <f t="shared" si="4"/>
        <v>214.16333333333333</v>
      </c>
      <c r="L27" s="16">
        <f t="shared" si="4"/>
        <v>1158.508</v>
      </c>
      <c r="M27" s="16">
        <f t="shared" si="4"/>
        <v>1496.9456666666665</v>
      </c>
      <c r="N27" s="16">
        <f t="shared" si="4"/>
        <v>23.727500000000003</v>
      </c>
      <c r="O27" s="17">
        <f t="shared" si="4"/>
        <v>35.546666666666667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1" t="s">
        <v>53</v>
      </c>
      <c r="D1" s="30">
        <v>1.5</v>
      </c>
    </row>
    <row r="2" spans="2:4" ht="9.75" customHeight="1" x14ac:dyDescent="0.25"/>
    <row r="3" spans="2:4" ht="27" x14ac:dyDescent="0.35">
      <c r="B3" s="29" t="s">
        <v>52</v>
      </c>
    </row>
    <row r="4" spans="2:4" ht="9" customHeight="1" x14ac:dyDescent="0.35">
      <c r="B4" s="29"/>
    </row>
    <row r="5" spans="2:4" ht="27" x14ac:dyDescent="0.35">
      <c r="B5" s="30" t="s">
        <v>35</v>
      </c>
      <c r="C5" s="30" t="s">
        <v>36</v>
      </c>
      <c r="D5" s="30">
        <v>570</v>
      </c>
    </row>
    <row r="6" spans="2:4" ht="27" x14ac:dyDescent="0.35">
      <c r="B6" s="30" t="s">
        <v>37</v>
      </c>
      <c r="C6" s="30" t="s">
        <v>26</v>
      </c>
      <c r="D6" s="30">
        <v>3</v>
      </c>
    </row>
    <row r="7" spans="2:4" ht="27" x14ac:dyDescent="0.35">
      <c r="B7" s="30" t="s">
        <v>38</v>
      </c>
      <c r="C7" s="30" t="s">
        <v>39</v>
      </c>
      <c r="D7" s="30">
        <v>225</v>
      </c>
    </row>
    <row r="8" spans="2:4" ht="27" x14ac:dyDescent="0.35">
      <c r="B8" s="30" t="s">
        <v>40</v>
      </c>
      <c r="C8" s="30" t="s">
        <v>41</v>
      </c>
      <c r="D8" s="30">
        <v>20</v>
      </c>
    </row>
    <row r="9" spans="2:4" ht="15.75" customHeight="1" x14ac:dyDescent="0.35">
      <c r="B9" s="30"/>
      <c r="C9" s="30"/>
      <c r="D9" s="30"/>
    </row>
    <row r="10" spans="2:4" ht="27" x14ac:dyDescent="0.35">
      <c r="B10" s="29" t="s">
        <v>19</v>
      </c>
      <c r="C10" s="30"/>
      <c r="D10" s="30"/>
    </row>
    <row r="11" spans="2:4" ht="11.25" customHeight="1" x14ac:dyDescent="0.35">
      <c r="B11" s="30"/>
      <c r="C11" s="30"/>
      <c r="D11" s="30"/>
    </row>
    <row r="12" spans="2:4" ht="27" x14ac:dyDescent="0.35">
      <c r="B12" s="30" t="s">
        <v>47</v>
      </c>
      <c r="C12" s="30" t="s">
        <v>20</v>
      </c>
      <c r="D12" s="30"/>
    </row>
    <row r="13" spans="2:4" ht="27" x14ac:dyDescent="0.35">
      <c r="B13" s="30" t="s">
        <v>48</v>
      </c>
      <c r="C13" s="30" t="s">
        <v>21</v>
      </c>
      <c r="D13" s="30"/>
    </row>
    <row r="14" spans="2:4" ht="27" x14ac:dyDescent="0.35">
      <c r="B14" s="30" t="s">
        <v>49</v>
      </c>
      <c r="C14" s="30" t="s">
        <v>22</v>
      </c>
      <c r="D14" s="30"/>
    </row>
    <row r="15" spans="2:4" ht="27" x14ac:dyDescent="0.35">
      <c r="B15" s="30" t="s">
        <v>50</v>
      </c>
      <c r="C15" s="30" t="s">
        <v>23</v>
      </c>
      <c r="D15" s="30"/>
    </row>
    <row r="16" spans="2:4" ht="27" x14ac:dyDescent="0.35">
      <c r="B16" s="30" t="s">
        <v>51</v>
      </c>
      <c r="C16" s="30" t="s">
        <v>24</v>
      </c>
      <c r="D16" s="30"/>
    </row>
    <row r="17" spans="2:4" ht="17.25" customHeight="1" x14ac:dyDescent="0.35">
      <c r="B17" s="30"/>
      <c r="C17" s="30"/>
      <c r="D17" s="30"/>
    </row>
    <row r="18" spans="2:4" ht="27" x14ac:dyDescent="0.35">
      <c r="B18" s="29" t="s">
        <v>25</v>
      </c>
      <c r="C18" s="30"/>
      <c r="D18" s="30"/>
    </row>
    <row r="19" spans="2:4" ht="13.5" customHeight="1" x14ac:dyDescent="0.35">
      <c r="B19" s="30"/>
      <c r="C19" s="30"/>
      <c r="D19" s="30"/>
    </row>
    <row r="20" spans="2:4" ht="27" x14ac:dyDescent="0.35">
      <c r="B20" s="30" t="s">
        <v>44</v>
      </c>
      <c r="C20" s="30" t="s">
        <v>26</v>
      </c>
      <c r="D20" s="30"/>
    </row>
    <row r="21" spans="2:4" ht="27" x14ac:dyDescent="0.35">
      <c r="B21" s="30" t="s">
        <v>43</v>
      </c>
      <c r="C21" s="30" t="s">
        <v>29</v>
      </c>
      <c r="D21" s="30"/>
    </row>
    <row r="22" spans="2:4" ht="27" x14ac:dyDescent="0.35">
      <c r="B22" s="30" t="s">
        <v>42</v>
      </c>
      <c r="C22" s="30" t="s">
        <v>27</v>
      </c>
      <c r="D22" s="30"/>
    </row>
    <row r="23" spans="2:4" ht="27" x14ac:dyDescent="0.35">
      <c r="B23" s="30" t="s">
        <v>32</v>
      </c>
      <c r="C23" s="30" t="s">
        <v>28</v>
      </c>
      <c r="D23" s="30"/>
    </row>
    <row r="24" spans="2:4" ht="27" x14ac:dyDescent="0.35">
      <c r="B24" s="30" t="s">
        <v>45</v>
      </c>
      <c r="C24" s="30" t="s">
        <v>30</v>
      </c>
      <c r="D24" s="30"/>
    </row>
    <row r="25" spans="2:4" ht="27" x14ac:dyDescent="0.35">
      <c r="B25" s="30" t="s">
        <v>33</v>
      </c>
      <c r="C25" s="30" t="s">
        <v>31</v>
      </c>
      <c r="D25" s="30"/>
    </row>
    <row r="26" spans="2:4" ht="27" x14ac:dyDescent="0.35">
      <c r="B26" s="30" t="s">
        <v>46</v>
      </c>
      <c r="C26" s="30" t="s">
        <v>34</v>
      </c>
      <c r="D26" s="30"/>
    </row>
    <row r="27" spans="2:4" ht="15" customHeight="1" x14ac:dyDescent="0.35">
      <c r="B27" s="30"/>
      <c r="C27" s="30"/>
      <c r="D27" s="30"/>
    </row>
    <row r="28" spans="2:4" ht="27" x14ac:dyDescent="0.35">
      <c r="B28" s="29" t="s">
        <v>54</v>
      </c>
      <c r="C28" s="30"/>
      <c r="D28" s="30"/>
    </row>
    <row r="29" spans="2:4" ht="13.5" customHeight="1" x14ac:dyDescent="0.35">
      <c r="B29" s="30"/>
      <c r="C29" s="30"/>
      <c r="D29" s="30"/>
    </row>
    <row r="30" spans="2:4" ht="27" x14ac:dyDescent="0.35">
      <c r="B30" s="30" t="s">
        <v>55</v>
      </c>
      <c r="C30" s="30" t="s">
        <v>56</v>
      </c>
      <c r="D30" s="30"/>
    </row>
    <row r="31" spans="2:4" ht="27" x14ac:dyDescent="0.35">
      <c r="B31" s="30" t="s">
        <v>57</v>
      </c>
      <c r="C31" s="30" t="s">
        <v>29</v>
      </c>
      <c r="D31" s="30"/>
    </row>
    <row r="32" spans="2:4" ht="27" x14ac:dyDescent="0.35">
      <c r="B32" s="30" t="s">
        <v>57</v>
      </c>
      <c r="C32" s="30" t="s">
        <v>58</v>
      </c>
      <c r="D32" s="30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2025-07-14T04:52:00Z</dcterms:modified>
</cp:coreProperties>
</file>