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M26" i="1"/>
  <c r="K26" i="1"/>
  <c r="I26" i="1"/>
  <c r="G26" i="1"/>
  <c r="E26" i="1"/>
  <c r="D26" i="1"/>
  <c r="N25" i="1"/>
  <c r="N26" i="1" s="1"/>
  <c r="L25" i="1"/>
  <c r="L26" i="1" s="1"/>
  <c r="J25" i="1"/>
  <c r="J26" i="1" s="1"/>
  <c r="H25" i="1"/>
  <c r="H26" i="1" s="1"/>
  <c r="F25" i="1"/>
  <c r="F26" i="1" s="1"/>
  <c r="O21" i="1"/>
  <c r="N21" i="1"/>
  <c r="M21" i="1"/>
  <c r="L21" i="1"/>
  <c r="K21" i="1"/>
  <c r="J21" i="1"/>
  <c r="I21" i="1"/>
  <c r="H21" i="1"/>
  <c r="G21" i="1"/>
  <c r="F21" i="1"/>
  <c r="E21" i="1"/>
  <c r="D21" i="1"/>
  <c r="O11" i="1"/>
  <c r="N11" i="1"/>
  <c r="M11" i="1"/>
  <c r="L11" i="1"/>
  <c r="K11" i="1"/>
  <c r="J11" i="1"/>
  <c r="I11" i="1"/>
  <c r="H11" i="1"/>
  <c r="G11" i="1"/>
  <c r="F11" i="1"/>
  <c r="E11" i="1"/>
  <c r="D11" i="1"/>
  <c r="O9" i="1"/>
  <c r="N9" i="1"/>
  <c r="M9" i="1"/>
  <c r="K9" i="1"/>
  <c r="J9" i="1"/>
  <c r="I9" i="1"/>
  <c r="G9" i="1"/>
  <c r="F9" i="1"/>
  <c r="N8" i="1"/>
  <c r="L8" i="1"/>
  <c r="L9" i="1" s="1"/>
  <c r="J8" i="1"/>
  <c r="H8" i="1"/>
  <c r="H9" i="1" s="1"/>
  <c r="F8" i="1"/>
</calcChain>
</file>

<file path=xl/sharedStrings.xml><?xml version="1.0" encoding="utf-8"?>
<sst xmlns="http://schemas.openxmlformats.org/spreadsheetml/2006/main" count="95" uniqueCount="79">
  <si>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</si>
  <si>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</si>
  <si>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</si>
  <si>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</si>
  <si>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</si>
  <si>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</si>
  <si>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</si>
  <si>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</si>
  <si>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</si>
  <si>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</si>
  <si>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</si>
  <si>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</si>
  <si>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</si>
  <si>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</si>
  <si>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</si>
  <si>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</si>
  <si>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</si>
  <si>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</si>
  <si>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</si>
  <si>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</si>
  <si>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</si>
  <si>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</si>
  <si>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</si>
  <si>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</si>
  <si>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</si>
  <si>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</si>
  <si>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</si>
  <si>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</si>
  <si>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</si>
  <si>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</si>
  <si>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</si>
  <si>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</si>
  <si>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</si>
  <si>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</si>
  <si>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</si>
  <si>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</si>
  <si>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</si>
  <si>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</si>
  <si>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</si>
  <si>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</si>
  <si>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</si>
  <si>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</si>
  <si>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</si>
  <si>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</si>
  <si>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</si>
  <si>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</si>
  <si>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</si>
  <si>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</si>
  <si>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</si>
  <si>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</si>
  <si>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</si>
  <si>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</si>
  <si>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</si>
  <si>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</si>
  <si>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</si>
  <si>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</si>
  <si>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</si>
  <si>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</si>
  <si>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</si>
  <si>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25/5</t>
  </si>
  <si>
    <t>25/6</t>
  </si>
  <si>
    <t>Чай с молоком (вариант2)</t>
  </si>
  <si>
    <t>31/10</t>
  </si>
  <si>
    <t>Дата: 30 мая 2025г</t>
  </si>
  <si>
    <t>Каша рисовая молочная с маслом сливочным</t>
  </si>
  <si>
    <t>7/4</t>
  </si>
  <si>
    <t>Батон с повидлом</t>
  </si>
  <si>
    <t>Кофейный напиток с молоком (вариант 2)</t>
  </si>
  <si>
    <t>32/10</t>
  </si>
  <si>
    <t>Суп крестьянский с крупой со сметаной</t>
  </si>
  <si>
    <t>31/2</t>
  </si>
  <si>
    <t>Биточки рыбные</t>
  </si>
  <si>
    <t>9/7</t>
  </si>
  <si>
    <t>Рагу из овощей с соусом молочным</t>
  </si>
  <si>
    <t>19/3</t>
  </si>
  <si>
    <t>Компот из сухофруктов и шиповника</t>
  </si>
  <si>
    <t>7/10</t>
  </si>
  <si>
    <t>Печенье "Снежок"</t>
  </si>
  <si>
    <t>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</si>
</sst>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2" workbookViewId="0">
      <selection activeCell="G15" sqref="G15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5" t="s">
        <v>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5.75" customHeight="1" thickBot="1" x14ac:dyDescent="0.3">
      <c r="A2" s="42" t="s">
        <v>7</v>
      </c>
      <c r="B2" s="42" t="s">
        <v>8</v>
      </c>
      <c r="C2" s="42" t="s">
        <v>9</v>
      </c>
      <c r="D2" s="46" t="s">
        <v>10</v>
      </c>
      <c r="E2" s="41"/>
      <c r="F2" s="49" t="s">
        <v>11</v>
      </c>
      <c r="G2" s="50"/>
      <c r="H2" s="50"/>
      <c r="I2" s="50"/>
      <c r="J2" s="50"/>
      <c r="K2" s="51"/>
      <c r="L2" s="46" t="s">
        <v>12</v>
      </c>
      <c r="M2" s="41"/>
      <c r="N2" s="40" t="s">
        <v>13</v>
      </c>
      <c r="O2" s="41"/>
    </row>
    <row r="3" spans="1:15" ht="27" customHeight="1" thickBot="1" x14ac:dyDescent="0.3">
      <c r="A3" s="43"/>
      <c r="B3" s="43"/>
      <c r="C3" s="43"/>
      <c r="D3" s="47"/>
      <c r="E3" s="48"/>
      <c r="F3" s="40" t="s">
        <v>14</v>
      </c>
      <c r="G3" s="41"/>
      <c r="H3" s="46" t="s">
        <v>15</v>
      </c>
      <c r="I3" s="41"/>
      <c r="J3" s="40" t="s">
        <v>16</v>
      </c>
      <c r="K3" s="41"/>
      <c r="L3" s="47"/>
      <c r="M3" s="48"/>
      <c r="N3" s="52"/>
      <c r="O3" s="48"/>
    </row>
    <row r="4" spans="1:15" ht="15.75" thickBot="1" x14ac:dyDescent="0.3">
      <c r="A4" s="44"/>
      <c r="B4" s="44"/>
      <c r="C4" s="44"/>
      <c r="D4" s="1" t="s">
        <v>17</v>
      </c>
      <c r="E4" s="2" t="s">
        <v>18</v>
      </c>
      <c r="F4" s="1" t="s">
        <v>17</v>
      </c>
      <c r="G4" s="2" t="s">
        <v>18</v>
      </c>
      <c r="H4" s="1" t="s">
        <v>17</v>
      </c>
      <c r="I4" s="2" t="s">
        <v>18</v>
      </c>
      <c r="J4" s="1" t="s">
        <v>17</v>
      </c>
      <c r="K4" s="2" t="s">
        <v>18</v>
      </c>
      <c r="L4" s="1" t="s">
        <v>17</v>
      </c>
      <c r="M4" s="2" t="s">
        <v>18</v>
      </c>
      <c r="N4" s="1" t="s">
        <v>17</v>
      </c>
      <c r="O4" s="2" t="s">
        <v>18</v>
      </c>
    </row>
    <row r="5" spans="1:15" ht="45" x14ac:dyDescent="0.25">
      <c r="A5" s="53" t="s">
        <v>0</v>
      </c>
      <c r="B5" s="32" t="s">
        <v>64</v>
      </c>
      <c r="C5" s="35" t="s">
        <v>65</v>
      </c>
      <c r="D5" s="54">
        <v>180</v>
      </c>
      <c r="E5" s="54">
        <v>200</v>
      </c>
      <c r="F5" s="36">
        <v>5.44</v>
      </c>
      <c r="G5" s="36">
        <v>6.05</v>
      </c>
      <c r="H5" s="36">
        <v>5.23</v>
      </c>
      <c r="I5" s="36">
        <v>5.81</v>
      </c>
      <c r="J5" s="36">
        <v>38.119999999999997</v>
      </c>
      <c r="K5" s="36">
        <v>42.35</v>
      </c>
      <c r="L5" s="36">
        <v>223.2</v>
      </c>
      <c r="M5" s="36">
        <v>248</v>
      </c>
      <c r="N5" s="36">
        <v>0.47</v>
      </c>
      <c r="O5" s="36">
        <v>0.52</v>
      </c>
    </row>
    <row r="6" spans="1:15" hidden="1" x14ac:dyDescent="0.25">
      <c r="A6" s="3"/>
      <c r="B6" s="8"/>
      <c r="C6" s="55"/>
      <c r="D6" s="28"/>
      <c r="E6" s="28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x14ac:dyDescent="0.25">
      <c r="A7" s="6"/>
      <c r="B7" s="32" t="s">
        <v>66</v>
      </c>
      <c r="C7" s="33"/>
      <c r="D7" s="35" t="s">
        <v>59</v>
      </c>
      <c r="E7" s="35" t="s">
        <v>60</v>
      </c>
      <c r="F7" s="36">
        <v>1.92</v>
      </c>
      <c r="G7" s="36">
        <v>1.92</v>
      </c>
      <c r="H7" s="36">
        <v>0.75</v>
      </c>
      <c r="I7" s="36">
        <v>0.75</v>
      </c>
      <c r="J7" s="36">
        <v>128.30000000000001</v>
      </c>
      <c r="K7" s="36">
        <v>128.9</v>
      </c>
      <c r="L7" s="36">
        <v>527.63</v>
      </c>
      <c r="M7" s="36">
        <v>530.03</v>
      </c>
      <c r="N7" s="36">
        <v>0.03</v>
      </c>
      <c r="O7" s="36">
        <v>0.03</v>
      </c>
    </row>
    <row r="8" spans="1:15" ht="45.75" thickBot="1" x14ac:dyDescent="0.3">
      <c r="A8" s="7"/>
      <c r="B8" s="8" t="s">
        <v>67</v>
      </c>
      <c r="C8" s="9" t="s">
        <v>68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380</v>
      </c>
      <c r="E9" s="15">
        <v>451</v>
      </c>
      <c r="F9" s="16">
        <f>SUM(F5:F8)</f>
        <v>9.6850000000000005</v>
      </c>
      <c r="G9" s="16">
        <f t="shared" ref="G9:O9" si="0">SUM(G5:G8)</f>
        <v>11.07</v>
      </c>
      <c r="H9" s="16">
        <f t="shared" si="0"/>
        <v>8.3800000000000008</v>
      </c>
      <c r="I9" s="16">
        <f t="shared" si="0"/>
        <v>9.76</v>
      </c>
      <c r="J9" s="16">
        <f t="shared" si="0"/>
        <v>173.54500000000002</v>
      </c>
      <c r="K9" s="16">
        <f t="shared" si="0"/>
        <v>180.75</v>
      </c>
      <c r="L9" s="16">
        <f t="shared" si="0"/>
        <v>838.20499999999993</v>
      </c>
      <c r="M9" s="16">
        <f t="shared" si="0"/>
        <v>894.53</v>
      </c>
      <c r="N9" s="16">
        <f t="shared" si="0"/>
        <v>0.875</v>
      </c>
      <c r="O9" s="17">
        <f t="shared" si="0"/>
        <v>1.05</v>
      </c>
    </row>
    <row r="10" spans="1:15" ht="29.25" hidden="1" thickBot="1" x14ac:dyDescent="0.3">
      <c r="A10" s="37" t="s">
        <v>2</v>
      </c>
      <c r="B10" s="8"/>
      <c r="C10" s="9"/>
      <c r="D10" s="10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ht="15.75" hidden="1" thickBot="1" x14ac:dyDescent="0.3">
      <c r="A11" s="13"/>
      <c r="B11" s="18" t="s">
        <v>1</v>
      </c>
      <c r="C11" s="14"/>
      <c r="D11" s="15">
        <f>SUM(D10)</f>
        <v>0</v>
      </c>
      <c r="E11" s="15">
        <f t="shared" ref="E11:O11" si="1">SUM(E10)</f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16">
        <f t="shared" si="1"/>
        <v>0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 t="shared" si="1"/>
        <v>0</v>
      </c>
      <c r="O11" s="17">
        <f t="shared" si="1"/>
        <v>0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3"/>
      <c r="B13" s="8" t="s">
        <v>69</v>
      </c>
      <c r="C13" s="9" t="s">
        <v>70</v>
      </c>
      <c r="D13" s="10">
        <v>150</v>
      </c>
      <c r="E13" s="10">
        <v>200</v>
      </c>
      <c r="F13" s="11">
        <v>1.35</v>
      </c>
      <c r="G13" s="11">
        <v>1.8</v>
      </c>
      <c r="H13" s="11">
        <v>3.27</v>
      </c>
      <c r="I13" s="11">
        <v>4.3600000000000003</v>
      </c>
      <c r="J13" s="11">
        <v>7.57</v>
      </c>
      <c r="K13" s="11">
        <v>10.093333333333334</v>
      </c>
      <c r="L13" s="11">
        <v>66</v>
      </c>
      <c r="M13" s="11">
        <v>88</v>
      </c>
      <c r="N13" s="11">
        <v>4.8</v>
      </c>
      <c r="O13" s="11">
        <v>6.4</v>
      </c>
    </row>
    <row r="14" spans="1:15" x14ac:dyDescent="0.25">
      <c r="A14" s="3"/>
      <c r="B14" s="8" t="s">
        <v>71</v>
      </c>
      <c r="C14" s="9" t="s">
        <v>72</v>
      </c>
      <c r="D14" s="10">
        <v>50</v>
      </c>
      <c r="E14" s="10">
        <v>80</v>
      </c>
      <c r="F14" s="11">
        <v>6.8562500000000002</v>
      </c>
      <c r="G14" s="11">
        <v>10.97</v>
      </c>
      <c r="H14" s="11">
        <v>1</v>
      </c>
      <c r="I14" s="11">
        <v>1.6</v>
      </c>
      <c r="J14" s="11">
        <v>3.9937499999999999</v>
      </c>
      <c r="K14" s="11">
        <v>6.39</v>
      </c>
      <c r="L14" s="11">
        <v>52.5</v>
      </c>
      <c r="M14" s="11">
        <v>84</v>
      </c>
      <c r="N14" s="11">
        <v>0.31874999999999998</v>
      </c>
      <c r="O14" s="11">
        <v>0.51</v>
      </c>
    </row>
    <row r="15" spans="1:15" ht="30" x14ac:dyDescent="0.25">
      <c r="A15" s="6"/>
      <c r="B15" s="8" t="s">
        <v>73</v>
      </c>
      <c r="C15" s="9" t="s">
        <v>74</v>
      </c>
      <c r="D15" s="10">
        <v>110</v>
      </c>
      <c r="E15" s="10">
        <v>130</v>
      </c>
      <c r="F15" s="11">
        <v>2.2999999999999998</v>
      </c>
      <c r="G15" s="11">
        <v>2.67</v>
      </c>
      <c r="H15" s="11">
        <v>3.9</v>
      </c>
      <c r="I15" s="11">
        <v>4.63</v>
      </c>
      <c r="J15" s="11">
        <v>10.67</v>
      </c>
      <c r="K15" s="11">
        <v>12.61</v>
      </c>
      <c r="L15" s="11">
        <v>87.23</v>
      </c>
      <c r="M15" s="11">
        <v>103.1</v>
      </c>
      <c r="N15" s="11">
        <v>7.7</v>
      </c>
      <c r="O15" s="11">
        <v>9.15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45" x14ac:dyDescent="0.25">
      <c r="A17" s="6"/>
      <c r="B17" s="8" t="s">
        <v>75</v>
      </c>
      <c r="C17" s="9" t="s">
        <v>76</v>
      </c>
      <c r="D17" s="10">
        <v>150</v>
      </c>
      <c r="E17" s="10">
        <v>200</v>
      </c>
      <c r="F17" s="11">
        <v>0.3</v>
      </c>
      <c r="G17" s="11">
        <v>0.4</v>
      </c>
      <c r="H17" s="11">
        <v>0.06</v>
      </c>
      <c r="I17" s="11">
        <v>7.0000000000000007E-2</v>
      </c>
      <c r="J17" s="11">
        <v>13.61</v>
      </c>
      <c r="K17" s="11">
        <v>18.14</v>
      </c>
      <c r="L17" s="11">
        <v>53.25</v>
      </c>
      <c r="M17" s="11">
        <v>71</v>
      </c>
      <c r="N17" s="11">
        <v>52.56</v>
      </c>
      <c r="O17" s="11">
        <v>70.08</v>
      </c>
    </row>
    <row r="18" spans="1:15" hidden="1" x14ac:dyDescent="0.25">
      <c r="A18" s="6"/>
      <c r="B18" s="8"/>
      <c r="C18" s="9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 t="shared" ref="D21:O21" si="2">SUM(D12:D20)</f>
        <v>515</v>
      </c>
      <c r="E21" s="15">
        <f t="shared" si="2"/>
        <v>695</v>
      </c>
      <c r="F21" s="16">
        <f t="shared" si="2"/>
        <v>14.586250000000003</v>
      </c>
      <c r="G21" s="16">
        <f t="shared" si="2"/>
        <v>21.8</v>
      </c>
      <c r="H21" s="16">
        <f t="shared" si="2"/>
        <v>8.83</v>
      </c>
      <c r="I21" s="16">
        <f t="shared" si="2"/>
        <v>11.54</v>
      </c>
      <c r="J21" s="16">
        <f t="shared" si="2"/>
        <v>56.513750000000002</v>
      </c>
      <c r="K21" s="16">
        <f t="shared" si="2"/>
        <v>81.033333333333331</v>
      </c>
      <c r="L21" s="16">
        <f t="shared" si="2"/>
        <v>362.12</v>
      </c>
      <c r="M21" s="16">
        <f t="shared" si="2"/>
        <v>513.1</v>
      </c>
      <c r="N21" s="16">
        <f t="shared" si="2"/>
        <v>65.378749999999997</v>
      </c>
      <c r="O21" s="16">
        <f t="shared" si="2"/>
        <v>86.14</v>
      </c>
    </row>
    <row r="22" spans="1:15" x14ac:dyDescent="0.25">
      <c r="A22" s="3" t="s">
        <v>6</v>
      </c>
      <c r="B22" s="8"/>
      <c r="C22" s="9"/>
      <c r="D22" s="28"/>
      <c r="E22" s="28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x14ac:dyDescent="0.25">
      <c r="A23" s="3"/>
      <c r="B23" s="8" t="s">
        <v>77</v>
      </c>
      <c r="C23" s="9" t="s">
        <v>78</v>
      </c>
      <c r="D23" s="10">
        <v>60</v>
      </c>
      <c r="E23" s="10">
        <v>80</v>
      </c>
      <c r="F23" s="11">
        <v>3.47</v>
      </c>
      <c r="G23" s="11">
        <v>4.5999999999999996</v>
      </c>
      <c r="H23" s="11">
        <v>17.649999999999999</v>
      </c>
      <c r="I23" s="11">
        <v>23.54</v>
      </c>
      <c r="J23" s="11">
        <v>36.75</v>
      </c>
      <c r="K23" s="11">
        <v>49</v>
      </c>
      <c r="L23" s="11">
        <v>319.74</v>
      </c>
      <c r="M23" s="11">
        <v>426.3</v>
      </c>
      <c r="N23" s="11">
        <v>0.01</v>
      </c>
      <c r="O23" s="11">
        <v>0.02</v>
      </c>
    </row>
    <row r="24" spans="1:15" hidden="1" x14ac:dyDescent="0.25">
      <c r="A24" s="3"/>
      <c r="B24" s="8"/>
      <c r="C24" s="9"/>
      <c r="D24" s="38"/>
      <c r="E24" s="39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 ht="27" customHeight="1" thickBot="1" x14ac:dyDescent="0.3">
      <c r="A25" s="3"/>
      <c r="B25" s="8" t="s">
        <v>61</v>
      </c>
      <c r="C25" s="9" t="s">
        <v>62</v>
      </c>
      <c r="D25" s="28">
        <v>150</v>
      </c>
      <c r="E25" s="28">
        <v>200</v>
      </c>
      <c r="F25" s="34">
        <f>G25*150/200</f>
        <v>1.125</v>
      </c>
      <c r="G25" s="34">
        <v>1.5</v>
      </c>
      <c r="H25" s="34">
        <f>I25*150/200</f>
        <v>1.2</v>
      </c>
      <c r="I25" s="34">
        <v>1.6</v>
      </c>
      <c r="J25" s="34">
        <f>K25*150/200</f>
        <v>5.4</v>
      </c>
      <c r="K25" s="34">
        <v>7.2</v>
      </c>
      <c r="L25" s="34">
        <f>M25*150/200</f>
        <v>36</v>
      </c>
      <c r="M25" s="34">
        <v>48</v>
      </c>
      <c r="N25" s="34">
        <f>O25*150/200</f>
        <v>0.22500000000000001</v>
      </c>
      <c r="O25" s="34">
        <v>0.3</v>
      </c>
    </row>
    <row r="26" spans="1:15" ht="15.75" thickBot="1" x14ac:dyDescent="0.3">
      <c r="A26" s="12"/>
      <c r="B26" s="13" t="s">
        <v>1</v>
      </c>
      <c r="C26" s="14"/>
      <c r="D26" s="15">
        <f t="shared" ref="D26:O26" si="3">SUM(D22:D25)</f>
        <v>210</v>
      </c>
      <c r="E26" s="15">
        <f t="shared" si="3"/>
        <v>280</v>
      </c>
      <c r="F26" s="16">
        <f t="shared" si="3"/>
        <v>4.5950000000000006</v>
      </c>
      <c r="G26" s="16">
        <f t="shared" si="3"/>
        <v>6.1</v>
      </c>
      <c r="H26" s="16">
        <f t="shared" si="3"/>
        <v>18.849999999999998</v>
      </c>
      <c r="I26" s="16">
        <f t="shared" si="3"/>
        <v>25.14</v>
      </c>
      <c r="J26" s="16">
        <f t="shared" si="3"/>
        <v>42.15</v>
      </c>
      <c r="K26" s="16">
        <f t="shared" si="3"/>
        <v>56.2</v>
      </c>
      <c r="L26" s="16">
        <f t="shared" si="3"/>
        <v>355.74</v>
      </c>
      <c r="M26" s="16">
        <f t="shared" si="3"/>
        <v>474.3</v>
      </c>
      <c r="N26" s="16">
        <f t="shared" si="3"/>
        <v>0.23500000000000001</v>
      </c>
      <c r="O26" s="16">
        <f t="shared" si="3"/>
        <v>0.32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1" t="s">
        <v>53</v>
      </c>
      <c r="D1" s="30">
        <v>1.5</v>
      </c>
    </row>
    <row r="2" spans="2:4" ht="9.75" customHeight="1" x14ac:dyDescent="0.25"/>
    <row r="3" spans="2:4" ht="27" x14ac:dyDescent="0.35">
      <c r="B3" s="29" t="s">
        <v>52</v>
      </c>
    </row>
    <row r="4" spans="2:4" ht="9" customHeight="1" x14ac:dyDescent="0.35">
      <c r="B4" s="29"/>
    </row>
    <row r="5" spans="2:4" ht="27" x14ac:dyDescent="0.35">
      <c r="B5" s="30" t="s">
        <v>35</v>
      </c>
      <c r="C5" s="30" t="s">
        <v>36</v>
      </c>
      <c r="D5" s="30">
        <v>570</v>
      </c>
    </row>
    <row r="6" spans="2:4" ht="27" x14ac:dyDescent="0.35">
      <c r="B6" s="30" t="s">
        <v>37</v>
      </c>
      <c r="C6" s="30" t="s">
        <v>26</v>
      </c>
      <c r="D6" s="30">
        <v>3</v>
      </c>
    </row>
    <row r="7" spans="2:4" ht="27" x14ac:dyDescent="0.35">
      <c r="B7" s="30" t="s">
        <v>38</v>
      </c>
      <c r="C7" s="30" t="s">
        <v>39</v>
      </c>
      <c r="D7" s="30">
        <v>225</v>
      </c>
    </row>
    <row r="8" spans="2:4" ht="27" x14ac:dyDescent="0.35">
      <c r="B8" s="30" t="s">
        <v>40</v>
      </c>
      <c r="C8" s="30" t="s">
        <v>41</v>
      </c>
      <c r="D8" s="30">
        <v>20</v>
      </c>
    </row>
    <row r="9" spans="2:4" ht="15.75" customHeight="1" x14ac:dyDescent="0.35">
      <c r="B9" s="30"/>
      <c r="C9" s="30"/>
      <c r="D9" s="30"/>
    </row>
    <row r="10" spans="2:4" ht="27" x14ac:dyDescent="0.35">
      <c r="B10" s="29" t="s">
        <v>19</v>
      </c>
      <c r="C10" s="30"/>
      <c r="D10" s="30"/>
    </row>
    <row r="11" spans="2:4" ht="11.25" customHeight="1" x14ac:dyDescent="0.35">
      <c r="B11" s="30"/>
      <c r="C11" s="30"/>
      <c r="D11" s="30"/>
    </row>
    <row r="12" spans="2:4" ht="27" x14ac:dyDescent="0.35">
      <c r="B12" s="30" t="s">
        <v>47</v>
      </c>
      <c r="C12" s="30" t="s">
        <v>20</v>
      </c>
      <c r="D12" s="30"/>
    </row>
    <row r="13" spans="2:4" ht="27" x14ac:dyDescent="0.35">
      <c r="B13" s="30" t="s">
        <v>48</v>
      </c>
      <c r="C13" s="30" t="s">
        <v>21</v>
      </c>
      <c r="D13" s="30"/>
    </row>
    <row r="14" spans="2:4" ht="27" x14ac:dyDescent="0.35">
      <c r="B14" s="30" t="s">
        <v>49</v>
      </c>
      <c r="C14" s="30" t="s">
        <v>22</v>
      </c>
      <c r="D14" s="30"/>
    </row>
    <row r="15" spans="2:4" ht="27" x14ac:dyDescent="0.35">
      <c r="B15" s="30" t="s">
        <v>50</v>
      </c>
      <c r="C15" s="30" t="s">
        <v>23</v>
      </c>
      <c r="D15" s="30"/>
    </row>
    <row r="16" spans="2:4" ht="27" x14ac:dyDescent="0.35">
      <c r="B16" s="30" t="s">
        <v>51</v>
      </c>
      <c r="C16" s="30" t="s">
        <v>24</v>
      </c>
      <c r="D16" s="30"/>
    </row>
    <row r="17" spans="2:4" ht="17.25" customHeight="1" x14ac:dyDescent="0.35">
      <c r="B17" s="30"/>
      <c r="C17" s="30"/>
      <c r="D17" s="30"/>
    </row>
    <row r="18" spans="2:4" ht="27" x14ac:dyDescent="0.35">
      <c r="B18" s="29" t="s">
        <v>25</v>
      </c>
      <c r="C18" s="30"/>
      <c r="D18" s="30"/>
    </row>
    <row r="19" spans="2:4" ht="13.5" customHeight="1" x14ac:dyDescent="0.35">
      <c r="B19" s="30"/>
      <c r="C19" s="30"/>
      <c r="D19" s="30"/>
    </row>
    <row r="20" spans="2:4" ht="27" x14ac:dyDescent="0.35">
      <c r="B20" s="30" t="s">
        <v>44</v>
      </c>
      <c r="C20" s="30" t="s">
        <v>26</v>
      </c>
      <c r="D20" s="30"/>
    </row>
    <row r="21" spans="2:4" ht="27" x14ac:dyDescent="0.35">
      <c r="B21" s="30" t="s">
        <v>43</v>
      </c>
      <c r="C21" s="30" t="s">
        <v>29</v>
      </c>
      <c r="D21" s="30"/>
    </row>
    <row r="22" spans="2:4" ht="27" x14ac:dyDescent="0.35">
      <c r="B22" s="30" t="s">
        <v>42</v>
      </c>
      <c r="C22" s="30" t="s">
        <v>27</v>
      </c>
      <c r="D22" s="30"/>
    </row>
    <row r="23" spans="2:4" ht="27" x14ac:dyDescent="0.35">
      <c r="B23" s="30" t="s">
        <v>32</v>
      </c>
      <c r="C23" s="30" t="s">
        <v>28</v>
      </c>
      <c r="D23" s="30"/>
    </row>
    <row r="24" spans="2:4" ht="27" x14ac:dyDescent="0.35">
      <c r="B24" s="30" t="s">
        <v>45</v>
      </c>
      <c r="C24" s="30" t="s">
        <v>30</v>
      </c>
      <c r="D24" s="30"/>
    </row>
    <row r="25" spans="2:4" ht="27" x14ac:dyDescent="0.35">
      <c r="B25" s="30" t="s">
        <v>33</v>
      </c>
      <c r="C25" s="30" t="s">
        <v>31</v>
      </c>
      <c r="D25" s="30"/>
    </row>
    <row r="26" spans="2:4" ht="27" x14ac:dyDescent="0.35">
      <c r="B26" s="30" t="s">
        <v>46</v>
      </c>
      <c r="C26" s="30" t="s">
        <v>34</v>
      </c>
      <c r="D26" s="30"/>
    </row>
    <row r="27" spans="2:4" ht="15" customHeight="1" x14ac:dyDescent="0.35">
      <c r="B27" s="30"/>
      <c r="C27" s="30"/>
      <c r="D27" s="30"/>
    </row>
    <row r="28" spans="2:4" ht="27" x14ac:dyDescent="0.35">
      <c r="B28" s="29" t="s">
        <v>54</v>
      </c>
      <c r="C28" s="30"/>
      <c r="D28" s="30"/>
    </row>
    <row r="29" spans="2:4" ht="13.5" customHeight="1" x14ac:dyDescent="0.35">
      <c r="B29" s="30"/>
      <c r="C29" s="30"/>
      <c r="D29" s="30"/>
    </row>
    <row r="30" spans="2:4" ht="27" x14ac:dyDescent="0.35">
      <c r="B30" s="30" t="s">
        <v>55</v>
      </c>
      <c r="C30" s="30" t="s">
        <v>56</v>
      </c>
      <c r="D30" s="30"/>
    </row>
    <row r="31" spans="2:4" ht="27" x14ac:dyDescent="0.35">
      <c r="B31" s="30" t="s">
        <v>57</v>
      </c>
      <c r="C31" s="30" t="s">
        <v>29</v>
      </c>
      <c r="D31" s="30"/>
    </row>
    <row r="32" spans="2:4" ht="27" x14ac:dyDescent="0.35">
      <c r="B32" s="30" t="s">
        <v>57</v>
      </c>
      <c r="C32" s="30" t="s">
        <v>58</v>
      </c>
      <c r="D32" s="30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2025-05-29T04:43:40Z</dcterms:modified>
</cp:coreProperties>
</file>