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J24" i="1"/>
  <c r="I24" i="1"/>
  <c r="H24" i="1"/>
  <c r="G24" i="1"/>
  <c r="F24" i="1"/>
  <c r="E24" i="1"/>
  <c r="D24" i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5" i="1" s="1"/>
  <c r="D11" i="1"/>
  <c r="D25" i="1" s="1"/>
  <c r="O9" i="1"/>
  <c r="O25" i="1" s="1"/>
  <c r="M9" i="1"/>
  <c r="K9" i="1"/>
  <c r="K25" i="1" s="1"/>
  <c r="I9" i="1"/>
  <c r="I25" i="1" s="1"/>
  <c r="G9" i="1"/>
  <c r="G25" i="1" s="1"/>
  <c r="N8" i="1"/>
  <c r="N9" i="1" s="1"/>
  <c r="N25" i="1" s="1"/>
  <c r="L8" i="1"/>
  <c r="L9" i="1" s="1"/>
  <c r="L25" i="1" s="1"/>
  <c r="J8" i="1"/>
  <c r="J9" i="1" s="1"/>
  <c r="J25" i="1" s="1"/>
  <c r="H8" i="1"/>
  <c r="H9" i="1" s="1"/>
  <c r="H25" i="1" s="1"/>
  <c r="F8" i="1"/>
  <c r="F9" i="1" s="1"/>
  <c r="F25" i="1" s="1"/>
  <c r="M25" i="1" l="1"/>
</calcChain>
</file>

<file path=xl/sharedStrings.xml><?xml version="1.0" encoding="utf-8"?>
<sst xmlns="http://schemas.openxmlformats.org/spreadsheetml/2006/main" count="97" uniqueCount="81">
  <si>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</si>
  <si>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</si>
  <si>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</si>
  <si>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</si>
  <si>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</si>
  <si>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</si>
  <si>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</si>
  <si>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</si>
  <si>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</si>
  <si>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</si>
  <si>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</si>
  <si>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</si>
  <si>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</si>
  <si>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</si>
  <si>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</si>
  <si>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</si>
  <si>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</si>
  <si>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</si>
  <si>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</si>
  <si>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</si>
  <si>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</si>
  <si>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</si>
  <si>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</si>
  <si>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</si>
  <si>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</si>
  <si>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</si>
  <si>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</si>
  <si>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</si>
  <si>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</si>
  <si>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</si>
  <si>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</si>
  <si>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</si>
  <si>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</si>
  <si>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</si>
  <si>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</si>
  <si>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</si>
  <si>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</si>
  <si>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</si>
  <si>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</si>
  <si>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</si>
  <si>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</si>
  <si>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</si>
  <si>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</si>
  <si>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</si>
  <si>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</si>
  <si>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</si>
  <si>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</si>
  <si>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</si>
  <si>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</si>
  <si>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</si>
  <si>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</si>
  <si>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</si>
  <si>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</si>
  <si>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</si>
  <si>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</si>
  <si>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</si>
  <si>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</si>
  <si>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</si>
  <si>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</si>
  <si>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</si>
  <si>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Дата:20 мая 2025г</t>
  </si>
  <si>
    <t>Каша геркулесовая молочная с маслом сливочным</t>
  </si>
  <si>
    <t>8/4</t>
  </si>
  <si>
    <t>Батон с маслом, повидлом</t>
  </si>
  <si>
    <t>2</t>
  </si>
  <si>
    <t>25/5/5</t>
  </si>
  <si>
    <t>25/6/6</t>
  </si>
  <si>
    <t>Чай с молоком (вариант3)</t>
  </si>
  <si>
    <t>31/10</t>
  </si>
  <si>
    <t>Фрукты</t>
  </si>
  <si>
    <t>Щи из свежей капусты со сметаной</t>
  </si>
  <si>
    <t>6/2</t>
  </si>
  <si>
    <t>Запеканка картофельная, фаршированная отварным мясом свинины</t>
  </si>
  <si>
    <t>36/8</t>
  </si>
  <si>
    <t>Соус молочный с овощами</t>
  </si>
  <si>
    <t>4/11</t>
  </si>
  <si>
    <t>Компот из сухофруктов</t>
  </si>
  <si>
    <t>6/10</t>
  </si>
  <si>
    <t>Булочка "Творожная"</t>
  </si>
  <si>
    <t>2/12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</si>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</sst>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2" borderId="3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0" fillId="2" borderId="3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F13" sqref="F13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5.75" customHeight="1" thickBot="1" x14ac:dyDescent="0.3">
      <c r="A2" s="42" t="s">
        <v>8</v>
      </c>
      <c r="B2" s="42" t="s">
        <v>9</v>
      </c>
      <c r="C2" s="42" t="s">
        <v>10</v>
      </c>
      <c r="D2" s="46" t="s">
        <v>11</v>
      </c>
      <c r="E2" s="41"/>
      <c r="F2" s="49" t="s">
        <v>12</v>
      </c>
      <c r="G2" s="50"/>
      <c r="H2" s="50"/>
      <c r="I2" s="50"/>
      <c r="J2" s="50"/>
      <c r="K2" s="51"/>
      <c r="L2" s="46" t="s">
        <v>13</v>
      </c>
      <c r="M2" s="41"/>
      <c r="N2" s="40" t="s">
        <v>14</v>
      </c>
      <c r="O2" s="41"/>
    </row>
    <row r="3" spans="1:15" ht="27" customHeight="1" thickBot="1" x14ac:dyDescent="0.3">
      <c r="A3" s="43"/>
      <c r="B3" s="43"/>
      <c r="C3" s="43"/>
      <c r="D3" s="47"/>
      <c r="E3" s="48"/>
      <c r="F3" s="40" t="s">
        <v>15</v>
      </c>
      <c r="G3" s="41"/>
      <c r="H3" s="46" t="s">
        <v>16</v>
      </c>
      <c r="I3" s="41"/>
      <c r="J3" s="40" t="s">
        <v>17</v>
      </c>
      <c r="K3" s="41"/>
      <c r="L3" s="47"/>
      <c r="M3" s="48"/>
      <c r="N3" s="52"/>
      <c r="O3" s="48"/>
    </row>
    <row r="4" spans="1:15" ht="15.75" thickBot="1" x14ac:dyDescent="0.3">
      <c r="A4" s="44"/>
      <c r="B4" s="44"/>
      <c r="C4" s="44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ht="45" x14ac:dyDescent="0.25">
      <c r="A5" s="37" t="s">
        <v>0</v>
      </c>
      <c r="B5" s="28" t="s">
        <v>61</v>
      </c>
      <c r="C5" s="33" t="s">
        <v>62</v>
      </c>
      <c r="D5" s="53">
        <v>180</v>
      </c>
      <c r="E5" s="53">
        <v>200</v>
      </c>
      <c r="F5" s="39">
        <v>6.52</v>
      </c>
      <c r="G5" s="39">
        <v>7.24</v>
      </c>
      <c r="H5" s="39">
        <v>5.98</v>
      </c>
      <c r="I5" s="39">
        <v>6.64</v>
      </c>
      <c r="J5" s="39">
        <v>26.32</v>
      </c>
      <c r="K5" s="39">
        <v>29.25</v>
      </c>
      <c r="L5" s="39">
        <v>185.4</v>
      </c>
      <c r="M5" s="39">
        <v>206</v>
      </c>
      <c r="N5" s="39">
        <v>0.37</v>
      </c>
      <c r="O5" s="39">
        <v>0.42</v>
      </c>
    </row>
    <row r="6" spans="1:15" ht="14.45" hidden="1" customHeight="1" x14ac:dyDescent="0.25">
      <c r="A6" s="3"/>
      <c r="B6" s="4"/>
      <c r="C6" s="54"/>
      <c r="D6" s="55"/>
      <c r="E6" s="5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0" x14ac:dyDescent="0.25">
      <c r="A7" s="6"/>
      <c r="B7" s="28" t="s">
        <v>63</v>
      </c>
      <c r="C7" s="33" t="s">
        <v>64</v>
      </c>
      <c r="D7" s="56" t="s">
        <v>65</v>
      </c>
      <c r="E7" s="56" t="s">
        <v>66</v>
      </c>
      <c r="F7" s="34">
        <v>2</v>
      </c>
      <c r="G7" s="34">
        <v>2</v>
      </c>
      <c r="H7" s="34">
        <v>3.9</v>
      </c>
      <c r="I7" s="34">
        <v>4.5999999999999996</v>
      </c>
      <c r="J7" s="34">
        <v>11.8</v>
      </c>
      <c r="K7" s="34">
        <v>11.8</v>
      </c>
      <c r="L7" s="34">
        <v>90.5</v>
      </c>
      <c r="M7" s="34">
        <v>93.5</v>
      </c>
      <c r="N7" s="34">
        <v>0</v>
      </c>
      <c r="O7" s="34">
        <v>0</v>
      </c>
    </row>
    <row r="8" spans="1:15" ht="30.75" thickBot="1" x14ac:dyDescent="0.3">
      <c r="A8" s="7"/>
      <c r="B8" s="8" t="s">
        <v>67</v>
      </c>
      <c r="C8" s="9" t="s">
        <v>68</v>
      </c>
      <c r="D8" s="29">
        <v>150</v>
      </c>
      <c r="E8" s="29">
        <v>200</v>
      </c>
      <c r="F8" s="35">
        <f>G8*150/200</f>
        <v>1.125</v>
      </c>
      <c r="G8" s="35">
        <v>1.5</v>
      </c>
      <c r="H8" s="35">
        <f>I8*150/200</f>
        <v>1.2</v>
      </c>
      <c r="I8" s="35">
        <v>1.6</v>
      </c>
      <c r="J8" s="35">
        <f>K8*150/200</f>
        <v>5.4</v>
      </c>
      <c r="K8" s="35">
        <v>7.2</v>
      </c>
      <c r="L8" s="35">
        <f>M8*150/200</f>
        <v>36</v>
      </c>
      <c r="M8" s="35">
        <v>48</v>
      </c>
      <c r="N8" s="35">
        <f>O8*150/200</f>
        <v>0.22500000000000001</v>
      </c>
      <c r="O8" s="35">
        <v>0.3</v>
      </c>
    </row>
    <row r="9" spans="1:15" ht="15.75" thickBot="1" x14ac:dyDescent="0.3">
      <c r="A9" s="12"/>
      <c r="B9" s="13" t="s">
        <v>1</v>
      </c>
      <c r="C9" s="14"/>
      <c r="D9" s="15">
        <v>365</v>
      </c>
      <c r="E9" s="15">
        <v>437</v>
      </c>
      <c r="F9" s="16">
        <f>SUM(F5:F8)</f>
        <v>9.6449999999999996</v>
      </c>
      <c r="G9" s="16">
        <f t="shared" ref="G9:O9" si="0">SUM(G5:G8)</f>
        <v>10.74</v>
      </c>
      <c r="H9" s="16">
        <f t="shared" si="0"/>
        <v>11.08</v>
      </c>
      <c r="I9" s="16">
        <f t="shared" si="0"/>
        <v>12.839999999999998</v>
      </c>
      <c r="J9" s="16">
        <f t="shared" si="0"/>
        <v>43.52</v>
      </c>
      <c r="K9" s="16">
        <f t="shared" si="0"/>
        <v>48.25</v>
      </c>
      <c r="L9" s="16">
        <f t="shared" si="0"/>
        <v>311.89999999999998</v>
      </c>
      <c r="M9" s="16">
        <f t="shared" si="0"/>
        <v>347.5</v>
      </c>
      <c r="N9" s="16">
        <f t="shared" si="0"/>
        <v>0.59499999999999997</v>
      </c>
      <c r="O9" s="17">
        <f t="shared" si="0"/>
        <v>0.72</v>
      </c>
    </row>
    <row r="10" spans="1:15" ht="29.25" thickBot="1" x14ac:dyDescent="0.3">
      <c r="A10" s="36" t="s">
        <v>2</v>
      </c>
      <c r="B10" s="8" t="s">
        <v>69</v>
      </c>
      <c r="C10" s="9"/>
      <c r="D10" s="29">
        <v>100</v>
      </c>
      <c r="E10" s="29">
        <v>100</v>
      </c>
      <c r="F10" s="11">
        <v>0.6</v>
      </c>
      <c r="G10" s="11">
        <v>0.6</v>
      </c>
      <c r="H10" s="11">
        <v>0.2</v>
      </c>
      <c r="I10" s="11">
        <v>0.2</v>
      </c>
      <c r="J10" s="11">
        <v>11</v>
      </c>
      <c r="K10" s="11">
        <v>11</v>
      </c>
      <c r="L10" s="11">
        <v>47.5</v>
      </c>
      <c r="M10" s="11">
        <v>47.5</v>
      </c>
      <c r="N10" s="11">
        <v>32.299999999999997</v>
      </c>
      <c r="O10" s="11">
        <v>32.299999999999997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0.6</v>
      </c>
      <c r="G11" s="16">
        <f t="shared" si="1"/>
        <v>0.6</v>
      </c>
      <c r="H11" s="16">
        <f t="shared" si="1"/>
        <v>0.2</v>
      </c>
      <c r="I11" s="16">
        <f t="shared" si="1"/>
        <v>0.2</v>
      </c>
      <c r="J11" s="16">
        <f t="shared" si="1"/>
        <v>11</v>
      </c>
      <c r="K11" s="16">
        <f t="shared" si="1"/>
        <v>11</v>
      </c>
      <c r="L11" s="16">
        <f t="shared" si="1"/>
        <v>47.5</v>
      </c>
      <c r="M11" s="16">
        <f t="shared" si="1"/>
        <v>47.5</v>
      </c>
      <c r="N11" s="16">
        <f t="shared" si="1"/>
        <v>32.299999999999997</v>
      </c>
      <c r="O11" s="17">
        <f t="shared" si="1"/>
        <v>32.299999999999997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45" x14ac:dyDescent="0.25">
      <c r="A13" s="3"/>
      <c r="B13" s="8" t="s">
        <v>70</v>
      </c>
      <c r="C13" s="9" t="s">
        <v>71</v>
      </c>
      <c r="D13" s="10">
        <v>150</v>
      </c>
      <c r="E13" s="10">
        <v>200</v>
      </c>
      <c r="F13" s="10">
        <v>1.19</v>
      </c>
      <c r="G13" s="11">
        <v>1.5866666666666667</v>
      </c>
      <c r="H13" s="11">
        <v>1.92</v>
      </c>
      <c r="I13" s="11">
        <v>2.56</v>
      </c>
      <c r="J13" s="11">
        <v>4.93</v>
      </c>
      <c r="K13" s="11">
        <v>6.5733333333333333</v>
      </c>
      <c r="L13" s="11">
        <v>42</v>
      </c>
      <c r="M13" s="11">
        <v>56</v>
      </c>
      <c r="N13" s="11">
        <v>8.36</v>
      </c>
      <c r="O13" s="11">
        <v>11.146666666666667</v>
      </c>
    </row>
    <row r="14" spans="1:15" ht="75" x14ac:dyDescent="0.25">
      <c r="A14" s="6"/>
      <c r="B14" s="57" t="s">
        <v>72</v>
      </c>
      <c r="C14" s="8" t="s">
        <v>73</v>
      </c>
      <c r="D14" s="10">
        <v>180</v>
      </c>
      <c r="E14" s="10">
        <v>180</v>
      </c>
      <c r="F14" s="11">
        <v>13.824</v>
      </c>
      <c r="G14" s="11">
        <v>13.82</v>
      </c>
      <c r="H14" s="11">
        <v>12.672000000000002</v>
      </c>
      <c r="I14" s="11">
        <v>12.67</v>
      </c>
      <c r="J14" s="11">
        <v>25.2</v>
      </c>
      <c r="K14" s="11">
        <v>25.2</v>
      </c>
      <c r="L14" s="11">
        <v>272.88</v>
      </c>
      <c r="M14" s="11">
        <v>272.88</v>
      </c>
      <c r="N14" s="11">
        <v>12.96</v>
      </c>
      <c r="O14" s="11">
        <v>12.96</v>
      </c>
    </row>
    <row r="15" spans="1:15" ht="30" x14ac:dyDescent="0.25">
      <c r="A15" s="6"/>
      <c r="B15" s="8" t="s">
        <v>74</v>
      </c>
      <c r="C15" s="9" t="s">
        <v>75</v>
      </c>
      <c r="D15" s="10">
        <v>20</v>
      </c>
      <c r="E15" s="10">
        <v>30</v>
      </c>
      <c r="F15" s="11">
        <v>0.39</v>
      </c>
      <c r="G15" s="11">
        <v>0.57999999999999996</v>
      </c>
      <c r="H15" s="11">
        <v>1.18</v>
      </c>
      <c r="I15" s="11">
        <v>1.77</v>
      </c>
      <c r="J15" s="11">
        <v>1.35</v>
      </c>
      <c r="K15" s="11">
        <v>2.02</v>
      </c>
      <c r="L15" s="11">
        <v>17.3</v>
      </c>
      <c r="M15" s="11">
        <v>25.95</v>
      </c>
      <c r="N15" s="11">
        <v>0.13</v>
      </c>
      <c r="O15" s="11">
        <v>0.2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76</v>
      </c>
      <c r="C17" s="9" t="s">
        <v>77</v>
      </c>
      <c r="D17" s="10">
        <v>150</v>
      </c>
      <c r="E17" s="10">
        <v>200</v>
      </c>
      <c r="F17" s="11">
        <v>0.38</v>
      </c>
      <c r="G17" s="11">
        <v>0.5</v>
      </c>
      <c r="H17" s="11">
        <v>0</v>
      </c>
      <c r="I17" s="11">
        <v>0</v>
      </c>
      <c r="J17" s="11">
        <v>13.73</v>
      </c>
      <c r="K17" s="11">
        <v>18.3</v>
      </c>
      <c r="L17" s="11">
        <v>54</v>
      </c>
      <c r="M17" s="11">
        <v>72</v>
      </c>
      <c r="N17" s="11">
        <v>37.619999999999997</v>
      </c>
      <c r="O17" s="11">
        <v>50.16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21.75" customHeight="1" thickBot="1" x14ac:dyDescent="0.3">
      <c r="A20" s="27"/>
      <c r="B20" s="13" t="s">
        <v>1</v>
      </c>
      <c r="C20" s="14"/>
      <c r="D20" s="15">
        <f t="shared" ref="D20:O20" si="2">SUM(D12:D19)</f>
        <v>555</v>
      </c>
      <c r="E20" s="15">
        <f t="shared" si="2"/>
        <v>695</v>
      </c>
      <c r="F20" s="16">
        <f t="shared" si="2"/>
        <v>19.564</v>
      </c>
      <c r="G20" s="16">
        <f t="shared" si="2"/>
        <v>22.446666666666665</v>
      </c>
      <c r="H20" s="16">
        <f t="shared" si="2"/>
        <v>16.372</v>
      </c>
      <c r="I20" s="16">
        <f t="shared" si="2"/>
        <v>17.880000000000003</v>
      </c>
      <c r="J20" s="16">
        <f t="shared" si="2"/>
        <v>65.88</v>
      </c>
      <c r="K20" s="16">
        <f t="shared" si="2"/>
        <v>85.893333333333345</v>
      </c>
      <c r="L20" s="16">
        <f t="shared" si="2"/>
        <v>489.32</v>
      </c>
      <c r="M20" s="16">
        <f t="shared" si="2"/>
        <v>593.82999999999993</v>
      </c>
      <c r="N20" s="16">
        <f t="shared" si="2"/>
        <v>59.069999999999993</v>
      </c>
      <c r="O20" s="16">
        <f t="shared" si="2"/>
        <v>74.466666666666669</v>
      </c>
    </row>
    <row r="21" spans="1:15" x14ac:dyDescent="0.25">
      <c r="A21" s="3" t="s">
        <v>6</v>
      </c>
      <c r="B21" s="8"/>
      <c r="C21" s="9"/>
      <c r="D21" s="29"/>
      <c r="E21" s="29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30" x14ac:dyDescent="0.25">
      <c r="A22" s="3"/>
      <c r="B22" s="8" t="s">
        <v>78</v>
      </c>
      <c r="C22" s="9" t="s">
        <v>79</v>
      </c>
      <c r="D22" s="29">
        <v>60</v>
      </c>
      <c r="E22" s="29">
        <v>80</v>
      </c>
      <c r="F22" s="35">
        <v>7.45</v>
      </c>
      <c r="G22" s="35">
        <v>9.94</v>
      </c>
      <c r="H22" s="35">
        <v>7.86</v>
      </c>
      <c r="I22" s="35">
        <v>10.48</v>
      </c>
      <c r="J22" s="35">
        <v>27.95</v>
      </c>
      <c r="K22" s="35">
        <v>37.26</v>
      </c>
      <c r="L22" s="35">
        <v>214</v>
      </c>
      <c r="M22" s="35">
        <v>285.3</v>
      </c>
      <c r="N22" s="35">
        <v>0.09</v>
      </c>
      <c r="O22" s="35">
        <v>0.12</v>
      </c>
    </row>
    <row r="23" spans="1:15" ht="30.75" thickBot="1" x14ac:dyDescent="0.3">
      <c r="A23" s="3"/>
      <c r="B23" s="8" t="s">
        <v>80</v>
      </c>
      <c r="C23" s="9"/>
      <c r="D23" s="10">
        <v>150</v>
      </c>
      <c r="E23" s="10">
        <v>200</v>
      </c>
      <c r="F23" s="11">
        <v>4.3</v>
      </c>
      <c r="G23" s="11">
        <v>5.8</v>
      </c>
      <c r="H23" s="11">
        <v>4.8</v>
      </c>
      <c r="I23" s="11">
        <v>6.4</v>
      </c>
      <c r="J23" s="11">
        <v>7.05</v>
      </c>
      <c r="K23" s="11">
        <v>9.4</v>
      </c>
      <c r="L23" s="11">
        <v>88.8</v>
      </c>
      <c r="M23" s="11">
        <v>118.4</v>
      </c>
      <c r="N23" s="11">
        <v>1.95</v>
      </c>
      <c r="O23" s="11">
        <v>2.6</v>
      </c>
    </row>
    <row r="24" spans="1:15" ht="15.75" thickBot="1" x14ac:dyDescent="0.3">
      <c r="A24" s="12"/>
      <c r="B24" s="13" t="s">
        <v>1</v>
      </c>
      <c r="C24" s="14"/>
      <c r="D24" s="15">
        <f>SUM(D21:D23)</f>
        <v>210</v>
      </c>
      <c r="E24" s="15">
        <f>SUM(E21:E23)</f>
        <v>280</v>
      </c>
      <c r="F24" s="16">
        <f>SUM(F21:F23)</f>
        <v>11.75</v>
      </c>
      <c r="G24" s="16">
        <f>SUM(G21:G23)</f>
        <v>15.739999999999998</v>
      </c>
      <c r="H24" s="16">
        <f>SUM(H21:H23)</f>
        <v>12.66</v>
      </c>
      <c r="I24" s="16">
        <f>SUM(I21:I23)</f>
        <v>16.880000000000003</v>
      </c>
      <c r="J24" s="16">
        <f>SUM(J21:J23)</f>
        <v>35</v>
      </c>
      <c r="K24" s="16">
        <f>SUM(K21:K23)</f>
        <v>46.66</v>
      </c>
      <c r="L24" s="16">
        <f>SUM(L21:L23)</f>
        <v>302.8</v>
      </c>
      <c r="M24" s="16">
        <f>SUM(M21:M23)</f>
        <v>403.70000000000005</v>
      </c>
      <c r="N24" s="16">
        <f>SUM(N21:N23)</f>
        <v>2.04</v>
      </c>
      <c r="O24" s="16">
        <f>SUM(O21:O23)</f>
        <v>2.72</v>
      </c>
    </row>
    <row r="25" spans="1:15" ht="15.75" thickBot="1" x14ac:dyDescent="0.3">
      <c r="A25" s="27"/>
      <c r="B25" s="38" t="s">
        <v>7</v>
      </c>
      <c r="C25" s="14"/>
      <c r="D25" s="15">
        <f>D9+D11+D20+D24</f>
        <v>1230</v>
      </c>
      <c r="E25" s="15">
        <f>E9+E11+E20+E24</f>
        <v>1512</v>
      </c>
      <c r="F25" s="16">
        <f>F9+F11+F20+F24</f>
        <v>41.558999999999997</v>
      </c>
      <c r="G25" s="16">
        <f>G9+G11+G20+G24</f>
        <v>49.526666666666657</v>
      </c>
      <c r="H25" s="16">
        <f>H9+H11+H20+H24</f>
        <v>40.311999999999998</v>
      </c>
      <c r="I25" s="16">
        <f>I9+I11+I20+I24</f>
        <v>47.800000000000004</v>
      </c>
      <c r="J25" s="16">
        <f>J9+J11+J20+J24</f>
        <v>155.4</v>
      </c>
      <c r="K25" s="16">
        <f>K9+K11+K20+K24</f>
        <v>191.80333333333334</v>
      </c>
      <c r="L25" s="16">
        <f>L9+L11+L20+L24</f>
        <v>1151.52</v>
      </c>
      <c r="M25" s="16">
        <f>M9+M11+M20+M24</f>
        <v>1392.53</v>
      </c>
      <c r="N25" s="16">
        <f>N9+N11+N20+N24</f>
        <v>94.004999999999995</v>
      </c>
      <c r="O25" s="17">
        <f>O9+O11+O20+O24</f>
        <v>110.20666666666666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2" t="s">
        <v>54</v>
      </c>
      <c r="D1" s="31">
        <v>1.5</v>
      </c>
    </row>
    <row r="2" spans="2:4" ht="9.75" customHeight="1" x14ac:dyDescent="0.25"/>
    <row r="3" spans="2:4" ht="27" x14ac:dyDescent="0.35">
      <c r="B3" s="30" t="s">
        <v>53</v>
      </c>
    </row>
    <row r="4" spans="2:4" ht="9" customHeight="1" x14ac:dyDescent="0.35">
      <c r="B4" s="30"/>
    </row>
    <row r="5" spans="2:4" ht="27" x14ac:dyDescent="0.35">
      <c r="B5" s="31" t="s">
        <v>36</v>
      </c>
      <c r="C5" s="31" t="s">
        <v>37</v>
      </c>
      <c r="D5" s="31">
        <v>570</v>
      </c>
    </row>
    <row r="6" spans="2:4" ht="27" x14ac:dyDescent="0.35">
      <c r="B6" s="31" t="s">
        <v>38</v>
      </c>
      <c r="C6" s="31" t="s">
        <v>27</v>
      </c>
      <c r="D6" s="31">
        <v>3</v>
      </c>
    </row>
    <row r="7" spans="2:4" ht="27" x14ac:dyDescent="0.35">
      <c r="B7" s="31" t="s">
        <v>39</v>
      </c>
      <c r="C7" s="31" t="s">
        <v>40</v>
      </c>
      <c r="D7" s="31">
        <v>225</v>
      </c>
    </row>
    <row r="8" spans="2:4" ht="27" x14ac:dyDescent="0.35">
      <c r="B8" s="31" t="s">
        <v>41</v>
      </c>
      <c r="C8" s="31" t="s">
        <v>42</v>
      </c>
      <c r="D8" s="31">
        <v>20</v>
      </c>
    </row>
    <row r="9" spans="2:4" ht="15.75" customHeight="1" x14ac:dyDescent="0.35">
      <c r="B9" s="31"/>
      <c r="C9" s="31"/>
      <c r="D9" s="31"/>
    </row>
    <row r="10" spans="2:4" ht="27" x14ac:dyDescent="0.35">
      <c r="B10" s="30" t="s">
        <v>20</v>
      </c>
      <c r="C10" s="31"/>
      <c r="D10" s="31"/>
    </row>
    <row r="11" spans="2:4" ht="11.25" customHeight="1" x14ac:dyDescent="0.35">
      <c r="B11" s="31"/>
      <c r="C11" s="31"/>
      <c r="D11" s="31"/>
    </row>
    <row r="12" spans="2:4" ht="27" x14ac:dyDescent="0.35">
      <c r="B12" s="31" t="s">
        <v>48</v>
      </c>
      <c r="C12" s="31" t="s">
        <v>21</v>
      </c>
      <c r="D12" s="31"/>
    </row>
    <row r="13" spans="2:4" ht="27" x14ac:dyDescent="0.35">
      <c r="B13" s="31" t="s">
        <v>49</v>
      </c>
      <c r="C13" s="31" t="s">
        <v>22</v>
      </c>
      <c r="D13" s="31"/>
    </row>
    <row r="14" spans="2:4" ht="27" x14ac:dyDescent="0.35">
      <c r="B14" s="31" t="s">
        <v>50</v>
      </c>
      <c r="C14" s="31" t="s">
        <v>23</v>
      </c>
      <c r="D14" s="31"/>
    </row>
    <row r="15" spans="2:4" ht="27" x14ac:dyDescent="0.35">
      <c r="B15" s="31" t="s">
        <v>51</v>
      </c>
      <c r="C15" s="31" t="s">
        <v>24</v>
      </c>
      <c r="D15" s="31"/>
    </row>
    <row r="16" spans="2:4" ht="27" x14ac:dyDescent="0.35">
      <c r="B16" s="31" t="s">
        <v>52</v>
      </c>
      <c r="C16" s="31" t="s">
        <v>25</v>
      </c>
      <c r="D16" s="31"/>
    </row>
    <row r="17" spans="2:4" ht="17.25" customHeight="1" x14ac:dyDescent="0.35">
      <c r="B17" s="31"/>
      <c r="C17" s="31"/>
      <c r="D17" s="31"/>
    </row>
    <row r="18" spans="2:4" ht="27" x14ac:dyDescent="0.35">
      <c r="B18" s="30" t="s">
        <v>26</v>
      </c>
      <c r="C18" s="31"/>
      <c r="D18" s="31"/>
    </row>
    <row r="19" spans="2:4" ht="13.5" customHeight="1" x14ac:dyDescent="0.35">
      <c r="B19" s="31"/>
      <c r="C19" s="31"/>
      <c r="D19" s="31"/>
    </row>
    <row r="20" spans="2:4" ht="27" x14ac:dyDescent="0.35">
      <c r="B20" s="31" t="s">
        <v>45</v>
      </c>
      <c r="C20" s="31" t="s">
        <v>27</v>
      </c>
      <c r="D20" s="31"/>
    </row>
    <row r="21" spans="2:4" ht="27" x14ac:dyDescent="0.35">
      <c r="B21" s="31" t="s">
        <v>44</v>
      </c>
      <c r="C21" s="31" t="s">
        <v>30</v>
      </c>
      <c r="D21" s="31"/>
    </row>
    <row r="22" spans="2:4" ht="27" x14ac:dyDescent="0.35">
      <c r="B22" s="31" t="s">
        <v>43</v>
      </c>
      <c r="C22" s="31" t="s">
        <v>28</v>
      </c>
      <c r="D22" s="31"/>
    </row>
    <row r="23" spans="2:4" ht="27" x14ac:dyDescent="0.35">
      <c r="B23" s="31" t="s">
        <v>33</v>
      </c>
      <c r="C23" s="31" t="s">
        <v>29</v>
      </c>
      <c r="D23" s="31"/>
    </row>
    <row r="24" spans="2:4" ht="27" x14ac:dyDescent="0.35">
      <c r="B24" s="31" t="s">
        <v>46</v>
      </c>
      <c r="C24" s="31" t="s">
        <v>31</v>
      </c>
      <c r="D24" s="31"/>
    </row>
    <row r="25" spans="2:4" ht="27" x14ac:dyDescent="0.35">
      <c r="B25" s="31" t="s">
        <v>34</v>
      </c>
      <c r="C25" s="31" t="s">
        <v>32</v>
      </c>
      <c r="D25" s="31"/>
    </row>
    <row r="26" spans="2:4" ht="27" x14ac:dyDescent="0.35">
      <c r="B26" s="31" t="s">
        <v>47</v>
      </c>
      <c r="C26" s="31" t="s">
        <v>35</v>
      </c>
      <c r="D26" s="31"/>
    </row>
    <row r="27" spans="2:4" ht="15" customHeight="1" x14ac:dyDescent="0.35">
      <c r="B27" s="31"/>
      <c r="C27" s="31"/>
      <c r="D27" s="31"/>
    </row>
    <row r="28" spans="2:4" ht="27" x14ac:dyDescent="0.35">
      <c r="B28" s="30" t="s">
        <v>55</v>
      </c>
      <c r="C28" s="31"/>
      <c r="D28" s="31"/>
    </row>
    <row r="29" spans="2:4" ht="13.5" customHeight="1" x14ac:dyDescent="0.35">
      <c r="B29" s="31"/>
      <c r="C29" s="31"/>
      <c r="D29" s="31"/>
    </row>
    <row r="30" spans="2:4" ht="27" x14ac:dyDescent="0.35">
      <c r="B30" s="31" t="s">
        <v>56</v>
      </c>
      <c r="C30" s="31" t="s">
        <v>57</v>
      </c>
      <c r="D30" s="31"/>
    </row>
    <row r="31" spans="2:4" ht="27" x14ac:dyDescent="0.35">
      <c r="B31" s="31" t="s">
        <v>58</v>
      </c>
      <c r="C31" s="31" t="s">
        <v>30</v>
      </c>
      <c r="D31" s="31"/>
    </row>
    <row r="32" spans="2:4" ht="27" x14ac:dyDescent="0.35">
      <c r="B32" s="31" t="s">
        <v>58</v>
      </c>
      <c r="C32" s="31" t="s">
        <v>59</v>
      </c>
      <c r="D32" s="31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2025-05-19T08:07:08Z</dcterms:modified>
</cp:coreProperties>
</file>