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O26" i="1"/>
  <c r="M26" i="1"/>
  <c r="L26" i="1"/>
  <c r="K26" i="1"/>
  <c r="I26" i="1"/>
  <c r="G26" i="1"/>
  <c r="E26" i="1"/>
  <c r="D26" i="1"/>
  <c r="D27" i="1" s="1"/>
  <c r="N25" i="1"/>
  <c r="N26" i="1" s="1"/>
  <c r="L25" i="1"/>
  <c r="J25" i="1"/>
  <c r="J26" i="1" s="1"/>
  <c r="H25" i="1"/>
  <c r="H26" i="1" s="1"/>
  <c r="F25" i="1"/>
  <c r="F26" i="1" s="1"/>
  <c r="O21" i="1"/>
  <c r="N21" i="1"/>
  <c r="M21" i="1"/>
  <c r="L21" i="1"/>
  <c r="K21" i="1"/>
  <c r="J21" i="1"/>
  <c r="I21" i="1"/>
  <c r="H21" i="1"/>
  <c r="G21" i="1"/>
  <c r="F21" i="1"/>
  <c r="E21" i="1"/>
  <c r="E27" i="1" s="1"/>
  <c r="D21" i="1"/>
  <c r="O9" i="1"/>
  <c r="N9" i="1"/>
  <c r="M9" i="1"/>
  <c r="L9" i="1"/>
  <c r="K9" i="1"/>
  <c r="J9" i="1"/>
  <c r="I9" i="1"/>
  <c r="H9" i="1"/>
  <c r="G9" i="1"/>
  <c r="F9" i="1"/>
  <c r="L27" i="1" l="1"/>
  <c r="K27" i="1"/>
  <c r="I27" i="1"/>
  <c r="M27" i="1"/>
  <c r="G27" i="1"/>
  <c r="F27" i="1"/>
  <c r="J27" i="1"/>
  <c r="N27" i="1"/>
  <c r="O27" i="1"/>
  <c r="H27" i="1"/>
</calcChain>
</file>

<file path=xl/sharedStrings.xml><?xml version="1.0" encoding="utf-8"?>
<sst xmlns="http://schemas.openxmlformats.org/spreadsheetml/2006/main" count="97" uniqueCount="81">
  <si>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</si>
  <si>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</si>
  <si>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</si>
  <si>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</si>
  <si>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</si>
  <si>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</si>
  <si>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</si>
  <si>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</si>
  <si>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</si>
  <si>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</si>
  <si>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</si>
  <si>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</si>
  <si>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</si>
  <si>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</si>
  <si>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</si>
  <si>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</si>
  <si>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</si>
  <si>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</si>
  <si>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</si>
  <si>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</si>
  <si>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</si>
  <si>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</si>
  <si>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</si>
  <si>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</si>
  <si>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</si>
  <si>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</si>
  <si>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</si>
  <si>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</si>
  <si>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</si>
  <si>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</si>
  <si>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</si>
  <si>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</si>
  <si>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</si>
  <si>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</si>
  <si>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</si>
  <si>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</si>
  <si>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</si>
  <si>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</si>
  <si>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</si>
  <si>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</si>
  <si>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</si>
  <si>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</si>
  <si>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</si>
  <si>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</si>
  <si>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</si>
  <si>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</si>
  <si>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</si>
  <si>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</si>
  <si>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</si>
  <si>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</si>
  <si>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</si>
  <si>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</si>
  <si>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</si>
  <si>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</si>
  <si>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</si>
  <si>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</si>
  <si>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</si>
  <si>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</si>
  <si>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</si>
  <si>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</si>
  <si>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 07 мая 2025г</t>
  </si>
  <si>
    <t>Каша рисовая молочная с маслом сливочным</t>
  </si>
  <si>
    <t>7/4</t>
  </si>
  <si>
    <t>Батон с маслом, сыром</t>
  </si>
  <si>
    <t>4/13</t>
  </si>
  <si>
    <t>25/5/8</t>
  </si>
  <si>
    <t>25/6/10</t>
  </si>
  <si>
    <t>Кофейный напиток со сгущеным молоком</t>
  </si>
  <si>
    <t>17/10</t>
  </si>
  <si>
    <t>Борщ со сметаной</t>
  </si>
  <si>
    <t>2/2</t>
  </si>
  <si>
    <t xml:space="preserve">Голубцы с мясом свинины и рисом (ленивые) </t>
  </si>
  <si>
    <t>31/8</t>
  </si>
  <si>
    <t>Компот из чернослива и изюма</t>
  </si>
  <si>
    <t>5/10</t>
  </si>
  <si>
    <t>Запеканка морковная (вариант 2)</t>
  </si>
  <si>
    <t>39/3</t>
  </si>
  <si>
    <t>со сгущеным молоком</t>
  </si>
  <si>
    <t>Печенье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</si>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</sst>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A10" sqref="A10:XFD12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5.75" customHeight="1" thickBot="1" x14ac:dyDescent="0.3">
      <c r="A2" s="48" t="s">
        <v>8</v>
      </c>
      <c r="B2" s="48" t="s">
        <v>9</v>
      </c>
      <c r="C2" s="48" t="s">
        <v>10</v>
      </c>
      <c r="D2" s="52" t="s">
        <v>11</v>
      </c>
      <c r="E2" s="47"/>
      <c r="F2" s="55" t="s">
        <v>12</v>
      </c>
      <c r="G2" s="56"/>
      <c r="H2" s="56"/>
      <c r="I2" s="56"/>
      <c r="J2" s="56"/>
      <c r="K2" s="57"/>
      <c r="L2" s="52" t="s">
        <v>13</v>
      </c>
      <c r="M2" s="47"/>
      <c r="N2" s="46" t="s">
        <v>14</v>
      </c>
      <c r="O2" s="47"/>
    </row>
    <row r="3" spans="1:15" ht="27" customHeight="1" thickBot="1" x14ac:dyDescent="0.3">
      <c r="A3" s="49"/>
      <c r="B3" s="49"/>
      <c r="C3" s="49"/>
      <c r="D3" s="53"/>
      <c r="E3" s="54"/>
      <c r="F3" s="46" t="s">
        <v>15</v>
      </c>
      <c r="G3" s="47"/>
      <c r="H3" s="52" t="s">
        <v>16</v>
      </c>
      <c r="I3" s="47"/>
      <c r="J3" s="46" t="s">
        <v>17</v>
      </c>
      <c r="K3" s="47"/>
      <c r="L3" s="53"/>
      <c r="M3" s="54"/>
      <c r="N3" s="58"/>
      <c r="O3" s="54"/>
    </row>
    <row r="4" spans="1:15" ht="15.75" thickBot="1" x14ac:dyDescent="0.3">
      <c r="A4" s="50"/>
      <c r="B4" s="50"/>
      <c r="C4" s="50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6" t="s">
        <v>0</v>
      </c>
      <c r="B5" s="28" t="s">
        <v>61</v>
      </c>
      <c r="C5" s="39" t="s">
        <v>62</v>
      </c>
      <c r="D5" s="59">
        <v>180</v>
      </c>
      <c r="E5" s="59">
        <v>200</v>
      </c>
      <c r="F5" s="38">
        <v>5.44</v>
      </c>
      <c r="G5" s="38">
        <v>6.05</v>
      </c>
      <c r="H5" s="38">
        <v>5.23</v>
      </c>
      <c r="I5" s="38">
        <v>5.81</v>
      </c>
      <c r="J5" s="38">
        <v>38.119999999999997</v>
      </c>
      <c r="K5" s="38">
        <v>42.35</v>
      </c>
      <c r="L5" s="38">
        <v>223.2</v>
      </c>
      <c r="M5" s="38">
        <v>248</v>
      </c>
      <c r="N5" s="38">
        <v>0.47</v>
      </c>
      <c r="O5" s="38">
        <v>0.52</v>
      </c>
    </row>
    <row r="6" spans="1:15" ht="30.75" hidden="1" customHeight="1" x14ac:dyDescent="0.25">
      <c r="A6" s="3"/>
      <c r="B6" s="4"/>
      <c r="C6" s="37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3"/>
      <c r="B7" s="28" t="s">
        <v>63</v>
      </c>
      <c r="C7" s="34" t="s">
        <v>64</v>
      </c>
      <c r="D7" s="60" t="s">
        <v>65</v>
      </c>
      <c r="E7" s="60" t="s">
        <v>66</v>
      </c>
      <c r="F7" s="38">
        <v>4.04</v>
      </c>
      <c r="G7" s="38">
        <v>4.58</v>
      </c>
      <c r="H7" s="38">
        <v>5.99</v>
      </c>
      <c r="I7" s="38">
        <v>7.25</v>
      </c>
      <c r="J7" s="38">
        <v>11.75</v>
      </c>
      <c r="K7" s="38">
        <v>11.76</v>
      </c>
      <c r="L7" s="38">
        <v>117.07</v>
      </c>
      <c r="M7" s="38">
        <v>130.61000000000001</v>
      </c>
      <c r="N7" s="38">
        <v>0.06</v>
      </c>
      <c r="O7" s="38">
        <v>7.0000000000000007E-2</v>
      </c>
    </row>
    <row r="8" spans="1:15" ht="45.75" thickBot="1" x14ac:dyDescent="0.3">
      <c r="A8" s="6"/>
      <c r="B8" s="8" t="s">
        <v>67</v>
      </c>
      <c r="C8" s="9" t="s">
        <v>68</v>
      </c>
      <c r="D8" s="10">
        <v>150</v>
      </c>
      <c r="E8" s="10">
        <v>200</v>
      </c>
      <c r="F8" s="11">
        <v>2.7749999999999999</v>
      </c>
      <c r="G8" s="11">
        <v>3.7</v>
      </c>
      <c r="H8" s="11">
        <v>2.85</v>
      </c>
      <c r="I8" s="11">
        <v>3.8</v>
      </c>
      <c r="J8" s="11">
        <v>18.975000000000001</v>
      </c>
      <c r="K8" s="11">
        <v>25.3</v>
      </c>
      <c r="L8" s="11">
        <v>112.5</v>
      </c>
      <c r="M8" s="11">
        <v>150</v>
      </c>
      <c r="N8" s="11">
        <v>7.35</v>
      </c>
      <c r="O8" s="11">
        <v>9.8000000000000007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12.255000000000001</v>
      </c>
      <c r="G9" s="16">
        <f t="shared" si="0"/>
        <v>14.329999999999998</v>
      </c>
      <c r="H9" s="16">
        <f t="shared" si="0"/>
        <v>14.07</v>
      </c>
      <c r="I9" s="16">
        <f t="shared" si="0"/>
        <v>16.86</v>
      </c>
      <c r="J9" s="16">
        <f t="shared" si="0"/>
        <v>68.844999999999999</v>
      </c>
      <c r="K9" s="16">
        <f t="shared" si="0"/>
        <v>79.41</v>
      </c>
      <c r="L9" s="16">
        <f t="shared" si="0"/>
        <v>452.77</v>
      </c>
      <c r="M9" s="16">
        <f t="shared" si="0"/>
        <v>528.61</v>
      </c>
      <c r="N9" s="16">
        <f t="shared" si="0"/>
        <v>7.88</v>
      </c>
      <c r="O9" s="17">
        <f t="shared" si="0"/>
        <v>10.39</v>
      </c>
    </row>
    <row r="10" spans="1:15" ht="29.25" hidden="1" thickBot="1" x14ac:dyDescent="0.3">
      <c r="A10" s="35" t="s">
        <v>2</v>
      </c>
      <c r="B10" s="8"/>
      <c r="C10" s="9"/>
      <c r="D10" s="29"/>
      <c r="E10" s="29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hidden="1" x14ac:dyDescent="0.25">
      <c r="A12" s="3"/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3" t="s">
        <v>3</v>
      </c>
      <c r="B13" s="8" t="s">
        <v>69</v>
      </c>
      <c r="C13" s="9" t="s">
        <v>70</v>
      </c>
      <c r="D13" s="10">
        <v>150</v>
      </c>
      <c r="E13" s="10">
        <v>200</v>
      </c>
      <c r="F13" s="11">
        <v>1.3</v>
      </c>
      <c r="G13" s="11">
        <v>1.7333333333333334</v>
      </c>
      <c r="H13" s="11">
        <v>3.25</v>
      </c>
      <c r="I13" s="11">
        <v>4.333333333333333</v>
      </c>
      <c r="J13" s="11">
        <v>7.71</v>
      </c>
      <c r="K13" s="11">
        <v>10.28</v>
      </c>
      <c r="L13" s="11">
        <v>60.75</v>
      </c>
      <c r="M13" s="11">
        <v>81</v>
      </c>
      <c r="N13" s="11">
        <v>6.48</v>
      </c>
      <c r="O13" s="11">
        <v>8.64</v>
      </c>
    </row>
    <row r="14" spans="1:15" ht="45" x14ac:dyDescent="0.25">
      <c r="A14" s="3"/>
      <c r="B14" s="8" t="s">
        <v>71</v>
      </c>
      <c r="C14" s="9" t="s">
        <v>72</v>
      </c>
      <c r="D14" s="10">
        <v>150</v>
      </c>
      <c r="E14" s="10">
        <v>210</v>
      </c>
      <c r="F14" s="11">
        <v>9.39</v>
      </c>
      <c r="G14" s="11">
        <v>13.15</v>
      </c>
      <c r="H14" s="11">
        <v>9.6999999999999993</v>
      </c>
      <c r="I14" s="11">
        <v>13.59</v>
      </c>
      <c r="J14" s="11">
        <v>8.24</v>
      </c>
      <c r="K14" s="11">
        <v>11.53</v>
      </c>
      <c r="L14" s="11">
        <v>159.22999999999999</v>
      </c>
      <c r="M14" s="11">
        <v>222.92</v>
      </c>
      <c r="N14" s="11">
        <v>2.5</v>
      </c>
      <c r="O14" s="11">
        <v>3.5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45" x14ac:dyDescent="0.25">
      <c r="A16" s="6"/>
      <c r="B16" s="8" t="s">
        <v>73</v>
      </c>
      <c r="C16" s="9" t="s">
        <v>74</v>
      </c>
      <c r="D16" s="10">
        <v>150</v>
      </c>
      <c r="E16" s="10">
        <v>200</v>
      </c>
      <c r="F16" s="11">
        <v>0.49</v>
      </c>
      <c r="G16" s="11">
        <v>0.65</v>
      </c>
      <c r="H16" s="11">
        <v>0.02</v>
      </c>
      <c r="I16" s="11">
        <v>0.03</v>
      </c>
      <c r="J16" s="11">
        <v>16.2</v>
      </c>
      <c r="K16" s="11">
        <v>21.59</v>
      </c>
      <c r="L16" s="11">
        <v>63.75</v>
      </c>
      <c r="M16" s="11">
        <v>85</v>
      </c>
      <c r="N16" s="11">
        <v>37.64</v>
      </c>
      <c r="O16" s="11">
        <v>50.19</v>
      </c>
    </row>
    <row r="17" spans="1:30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  <c r="Q17" s="61"/>
      <c r="R17" s="62"/>
      <c r="S17" s="63"/>
      <c r="T17" s="63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1:30" ht="15.75" thickBot="1" x14ac:dyDescent="0.3">
      <c r="A18" s="6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30" ht="15.75" hidden="1" thickBot="1" x14ac:dyDescent="0.3">
      <c r="A19" s="6"/>
      <c r="B19" s="4"/>
      <c r="C19" s="19"/>
      <c r="D19" s="20"/>
      <c r="E19" s="20"/>
      <c r="F19" s="5"/>
      <c r="G19" s="5"/>
      <c r="H19" s="5"/>
      <c r="I19" s="5"/>
      <c r="J19" s="5"/>
      <c r="K19" s="5"/>
      <c r="L19" s="5"/>
      <c r="M19" s="5"/>
      <c r="N19" s="5"/>
      <c r="O19" s="21"/>
    </row>
    <row r="20" spans="1:30" ht="15.75" hidden="1" thickBot="1" x14ac:dyDescent="0.3">
      <c r="A20" s="7"/>
      <c r="B20" s="22"/>
      <c r="C20" s="23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6">
        <v>0</v>
      </c>
    </row>
    <row r="21" spans="1:30" ht="15.75" thickBot="1" x14ac:dyDescent="0.3">
      <c r="A21" s="27"/>
      <c r="B21" s="13" t="s">
        <v>1</v>
      </c>
      <c r="C21" s="14"/>
      <c r="D21" s="15">
        <f>SUM(D12:D20)</f>
        <v>505</v>
      </c>
      <c r="E21" s="15">
        <f>SUM(E12:E20)</f>
        <v>695</v>
      </c>
      <c r="F21" s="16">
        <f>SUM(F12:F20)</f>
        <v>14.960000000000003</v>
      </c>
      <c r="G21" s="16">
        <f>SUM(G12:G20)</f>
        <v>21.493333333333336</v>
      </c>
      <c r="H21" s="16">
        <f>SUM(H12:H20)</f>
        <v>13.569999999999999</v>
      </c>
      <c r="I21" s="16">
        <f>SUM(I12:I20)</f>
        <v>18.833333333333336</v>
      </c>
      <c r="J21" s="16">
        <f>SUM(J12:J20)</f>
        <v>52.819999999999993</v>
      </c>
      <c r="K21" s="16">
        <f>SUM(K12:K20)</f>
        <v>77.199999999999989</v>
      </c>
      <c r="L21" s="16">
        <f>SUM(L12:L20)</f>
        <v>386.87</v>
      </c>
      <c r="M21" s="16">
        <f>SUM(M12:M20)</f>
        <v>555.91999999999996</v>
      </c>
      <c r="N21" s="16">
        <f>SUM(N12:N20)</f>
        <v>46.620000000000005</v>
      </c>
      <c r="O21" s="17">
        <f>SUM(O12:O20)</f>
        <v>62.33</v>
      </c>
    </row>
    <row r="22" spans="1:30" ht="45" x14ac:dyDescent="0.25">
      <c r="A22" s="3" t="s">
        <v>6</v>
      </c>
      <c r="B22" s="8" t="s">
        <v>75</v>
      </c>
      <c r="C22" s="9" t="s">
        <v>76</v>
      </c>
      <c r="D22" s="29">
        <v>100</v>
      </c>
      <c r="E22" s="29">
        <v>130</v>
      </c>
      <c r="F22" s="33">
        <v>2.6</v>
      </c>
      <c r="G22" s="33">
        <v>3.4</v>
      </c>
      <c r="H22" s="33">
        <v>3</v>
      </c>
      <c r="I22" s="33">
        <v>3.9</v>
      </c>
      <c r="J22" s="33">
        <v>19.8</v>
      </c>
      <c r="K22" s="33">
        <v>25.8</v>
      </c>
      <c r="L22" s="33">
        <v>105</v>
      </c>
      <c r="M22" s="33">
        <v>137</v>
      </c>
      <c r="N22" s="33">
        <v>2.1</v>
      </c>
      <c r="O22" s="33">
        <v>2.7</v>
      </c>
    </row>
    <row r="23" spans="1:30" ht="30" x14ac:dyDescent="0.25">
      <c r="A23" s="3"/>
      <c r="B23" s="8" t="s">
        <v>77</v>
      </c>
      <c r="C23" s="65"/>
      <c r="D23" s="29">
        <v>20</v>
      </c>
      <c r="E23" s="29">
        <v>20</v>
      </c>
      <c r="F23" s="33">
        <v>1.44</v>
      </c>
      <c r="G23" s="33">
        <v>1.44</v>
      </c>
      <c r="H23" s="33">
        <v>1.7</v>
      </c>
      <c r="I23" s="33">
        <v>1.7</v>
      </c>
      <c r="J23" s="33">
        <v>11.2</v>
      </c>
      <c r="K23" s="33">
        <v>11.2</v>
      </c>
      <c r="L23" s="33">
        <v>63</v>
      </c>
      <c r="M23" s="33">
        <v>63</v>
      </c>
      <c r="N23" s="33">
        <v>0</v>
      </c>
      <c r="O23" s="33">
        <v>0</v>
      </c>
    </row>
    <row r="24" spans="1:30" x14ac:dyDescent="0.25">
      <c r="A24" s="3"/>
      <c r="B24" s="8" t="s">
        <v>78</v>
      </c>
      <c r="C24" s="9"/>
      <c r="D24" s="40">
        <v>20</v>
      </c>
      <c r="E24" s="41">
        <v>20</v>
      </c>
      <c r="F24" s="33">
        <v>1.5</v>
      </c>
      <c r="G24" s="33">
        <v>1.5</v>
      </c>
      <c r="H24" s="33">
        <v>3.48</v>
      </c>
      <c r="I24" s="33">
        <v>3.48</v>
      </c>
      <c r="J24" s="33">
        <v>12.96</v>
      </c>
      <c r="K24" s="33">
        <v>12.96</v>
      </c>
      <c r="L24" s="33">
        <v>90.4</v>
      </c>
      <c r="M24" s="33">
        <v>90.4</v>
      </c>
      <c r="N24" s="33">
        <v>0</v>
      </c>
      <c r="O24" s="33">
        <v>0</v>
      </c>
    </row>
    <row r="25" spans="1:30" ht="15.75" thickBot="1" x14ac:dyDescent="0.3">
      <c r="A25" s="3"/>
      <c r="B25" s="8" t="s">
        <v>79</v>
      </c>
      <c r="C25" s="9" t="s">
        <v>80</v>
      </c>
      <c r="D25" s="29">
        <v>150</v>
      </c>
      <c r="E25" s="29">
        <v>200</v>
      </c>
      <c r="F25" s="33">
        <f>G25*150/200</f>
        <v>7.4999999999999997E-2</v>
      </c>
      <c r="G25" s="33">
        <v>0.1</v>
      </c>
      <c r="H25" s="33">
        <f>I25*150/200</f>
        <v>0</v>
      </c>
      <c r="I25" s="33">
        <v>0</v>
      </c>
      <c r="J25" s="33">
        <f>K25*150/200</f>
        <v>3.6749999999999998</v>
      </c>
      <c r="K25" s="33">
        <v>4.9000000000000004</v>
      </c>
      <c r="L25" s="33">
        <f>M25*150/200</f>
        <v>14.25</v>
      </c>
      <c r="M25" s="33">
        <v>19</v>
      </c>
      <c r="N25" s="33">
        <f>O25*150/200</f>
        <v>0</v>
      </c>
      <c r="O25" s="33">
        <v>0</v>
      </c>
    </row>
    <row r="26" spans="1:30" ht="15.75" thickBot="1" x14ac:dyDescent="0.3">
      <c r="A26" s="12"/>
      <c r="B26" s="13" t="s">
        <v>1</v>
      </c>
      <c r="C26" s="14"/>
      <c r="D26" s="15">
        <f t="shared" ref="D26:O26" si="2">SUM(D22:D25)</f>
        <v>290</v>
      </c>
      <c r="E26" s="15">
        <f t="shared" si="2"/>
        <v>370</v>
      </c>
      <c r="F26" s="15">
        <f t="shared" si="2"/>
        <v>5.6150000000000002</v>
      </c>
      <c r="G26" s="15">
        <f t="shared" si="2"/>
        <v>6.4399999999999995</v>
      </c>
      <c r="H26" s="15">
        <f t="shared" si="2"/>
        <v>8.18</v>
      </c>
      <c r="I26" s="15">
        <f t="shared" si="2"/>
        <v>9.08</v>
      </c>
      <c r="J26" s="15">
        <f t="shared" si="2"/>
        <v>47.634999999999998</v>
      </c>
      <c r="K26" s="15">
        <f t="shared" si="2"/>
        <v>54.86</v>
      </c>
      <c r="L26" s="15">
        <f t="shared" si="2"/>
        <v>272.64999999999998</v>
      </c>
      <c r="M26" s="15">
        <f t="shared" si="2"/>
        <v>309.39999999999998</v>
      </c>
      <c r="N26" s="15">
        <f t="shared" si="2"/>
        <v>2.1</v>
      </c>
      <c r="O26" s="15">
        <f t="shared" si="2"/>
        <v>2.7</v>
      </c>
    </row>
    <row r="27" spans="1:30" ht="15.75" thickBot="1" x14ac:dyDescent="0.3">
      <c r="A27" s="42"/>
      <c r="B27" s="43" t="s">
        <v>7</v>
      </c>
      <c r="C27" s="44"/>
      <c r="D27" s="45">
        <f>D9+D11+D21+D26</f>
        <v>1155</v>
      </c>
      <c r="E27" s="45">
        <f>E9+E11+E21+E26</f>
        <v>1496</v>
      </c>
      <c r="F27" s="45">
        <f>F9+F11+F21+F26</f>
        <v>32.830000000000005</v>
      </c>
      <c r="G27" s="45">
        <f>G9+G11+G21+G26</f>
        <v>42.263333333333335</v>
      </c>
      <c r="H27" s="45">
        <f>H9+H11+H21+H26</f>
        <v>35.82</v>
      </c>
      <c r="I27" s="45">
        <f>I9+I11+I21+I26</f>
        <v>44.773333333333333</v>
      </c>
      <c r="J27" s="45">
        <f>J9+J11+J21+J26</f>
        <v>169.29999999999998</v>
      </c>
      <c r="K27" s="45">
        <f>K9+K11+K21+K26</f>
        <v>211.46999999999997</v>
      </c>
      <c r="L27" s="45">
        <f>L9+L11+L21+L26</f>
        <v>1112.29</v>
      </c>
      <c r="M27" s="45">
        <f>M9+M11+M21+M26</f>
        <v>1393.9299999999998</v>
      </c>
      <c r="N27" s="45">
        <f>N9+N11+N21+N26</f>
        <v>56.600000000000009</v>
      </c>
      <c r="O27" s="45">
        <f>O9+O11+O21+O26</f>
        <v>75.42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2025-05-06T06:19:54Z</dcterms:modified>
</cp:coreProperties>
</file>