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K25" i="1"/>
  <c r="I25" i="1"/>
  <c r="G25" i="1"/>
  <c r="F25" i="1"/>
  <c r="E25" i="1"/>
  <c r="D25" i="1"/>
  <c r="D26" i="1" s="1"/>
  <c r="N24" i="1"/>
  <c r="L24" i="1"/>
  <c r="L25" i="1" s="1"/>
  <c r="J24" i="1"/>
  <c r="J25" i="1" s="1"/>
  <c r="H24" i="1"/>
  <c r="H25" i="1" s="1"/>
  <c r="F24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O9" i="1"/>
  <c r="M9" i="1"/>
  <c r="M26" i="1" s="1"/>
  <c r="K9" i="1"/>
  <c r="K26" i="1" s="1"/>
  <c r="I9" i="1"/>
  <c r="G9" i="1"/>
  <c r="G26" i="1" s="1"/>
  <c r="N8" i="1"/>
  <c r="N9" i="1" s="1"/>
  <c r="N26" i="1" s="1"/>
  <c r="L8" i="1"/>
  <c r="L9" i="1" s="1"/>
  <c r="J8" i="1"/>
  <c r="J9" i="1" s="1"/>
  <c r="J26" i="1" s="1"/>
  <c r="H8" i="1"/>
  <c r="H9" i="1" s="1"/>
  <c r="F8" i="1"/>
  <c r="F9" i="1" s="1"/>
  <c r="F26" i="1" s="1"/>
  <c r="I26" i="1" l="1"/>
  <c r="O26" i="1"/>
  <c r="L26" i="1"/>
  <c r="H26" i="1"/>
</calcChain>
</file>

<file path=xl/sharedStrings.xml><?xml version="1.0" encoding="utf-8"?>
<sst xmlns="http://schemas.openxmlformats.org/spreadsheetml/2006/main" count="98" uniqueCount="82">
  <si>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</si>
  <si>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</si>
  <si>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</si>
  <si>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</si>
  <si>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</si>
  <si>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</si>
  <si>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</si>
  <si>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</si>
  <si>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</si>
  <si>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</si>
  <si>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</si>
  <si>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</si>
  <si>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</si>
  <si>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</si>
  <si>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</si>
  <si>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</si>
  <si>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</si>
  <si>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</si>
  <si>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</si>
  <si>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</si>
  <si>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</si>
  <si>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</si>
  <si>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</si>
  <si>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</si>
  <si>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</si>
  <si>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</si>
  <si>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</si>
  <si>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</si>
  <si>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</si>
  <si>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</si>
  <si>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</si>
  <si>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</si>
  <si>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</si>
  <si>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</si>
  <si>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</si>
  <si>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</si>
  <si>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</si>
  <si>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</si>
  <si>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</si>
  <si>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</si>
  <si>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</si>
  <si>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</si>
  <si>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</si>
  <si>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</si>
  <si>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</si>
  <si>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</si>
  <si>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</si>
  <si>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</si>
  <si>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</si>
  <si>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</si>
  <si>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</si>
  <si>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</si>
  <si>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</si>
  <si>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</si>
  <si>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</si>
  <si>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</si>
  <si>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</si>
  <si>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</si>
  <si>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</si>
  <si>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</si>
  <si>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 07 апреля 2025г</t>
  </si>
  <si>
    <t>Суп молочный с  лапшой</t>
  </si>
  <si>
    <t>21/2</t>
  </si>
  <si>
    <t>Батон с маслом</t>
  </si>
  <si>
    <t>1/13</t>
  </si>
  <si>
    <t>25/5</t>
  </si>
  <si>
    <t>25/6</t>
  </si>
  <si>
    <t>Кофейный напиток с молоком (вариант 2)</t>
  </si>
  <si>
    <t>32/10</t>
  </si>
  <si>
    <t>Сок</t>
  </si>
  <si>
    <t>Суп крестьянский с крупой со сметаной</t>
  </si>
  <si>
    <t>31/2</t>
  </si>
  <si>
    <t>Бифштекс рубленный паровой</t>
  </si>
  <si>
    <t>13/8</t>
  </si>
  <si>
    <t>Свекла, тушеная в молочном соусе</t>
  </si>
  <si>
    <t>15/3</t>
  </si>
  <si>
    <t>Кисель из кураги</t>
  </si>
  <si>
    <t>9/10</t>
  </si>
  <si>
    <t>Каша рисовая молочная с маслом сливочным</t>
  </si>
  <si>
    <t>7/4</t>
  </si>
  <si>
    <t>Чай с молоком (вариант2)</t>
  </si>
  <si>
    <t>31/10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</si>
</sst>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J30" sqref="J30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9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customHeight="1" thickBot="1" x14ac:dyDescent="0.3">
      <c r="A2" s="46" t="s">
        <v>8</v>
      </c>
      <c r="B2" s="46" t="s">
        <v>9</v>
      </c>
      <c r="C2" s="46" t="s">
        <v>10</v>
      </c>
      <c r="D2" s="50" t="s">
        <v>11</v>
      </c>
      <c r="E2" s="45"/>
      <c r="F2" s="53" t="s">
        <v>12</v>
      </c>
      <c r="G2" s="54"/>
      <c r="H2" s="54"/>
      <c r="I2" s="54"/>
      <c r="J2" s="54"/>
      <c r="K2" s="55"/>
      <c r="L2" s="50" t="s">
        <v>13</v>
      </c>
      <c r="M2" s="45"/>
      <c r="N2" s="44" t="s">
        <v>14</v>
      </c>
      <c r="O2" s="45"/>
    </row>
    <row r="3" spans="1:15" ht="27" customHeight="1" thickBot="1" x14ac:dyDescent="0.3">
      <c r="A3" s="47"/>
      <c r="B3" s="47"/>
      <c r="C3" s="47"/>
      <c r="D3" s="51"/>
      <c r="E3" s="52"/>
      <c r="F3" s="44" t="s">
        <v>15</v>
      </c>
      <c r="G3" s="45"/>
      <c r="H3" s="50" t="s">
        <v>16</v>
      </c>
      <c r="I3" s="45"/>
      <c r="J3" s="44" t="s">
        <v>17</v>
      </c>
      <c r="K3" s="45"/>
      <c r="L3" s="51"/>
      <c r="M3" s="52"/>
      <c r="N3" s="56"/>
      <c r="O3" s="52"/>
    </row>
    <row r="4" spans="1:15" ht="15.75" thickBot="1" x14ac:dyDescent="0.3">
      <c r="A4" s="48"/>
      <c r="B4" s="48"/>
      <c r="C4" s="48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35" t="s">
        <v>0</v>
      </c>
      <c r="B5" s="8" t="s">
        <v>61</v>
      </c>
      <c r="C5" s="9" t="s">
        <v>62</v>
      </c>
      <c r="D5" s="10">
        <v>180</v>
      </c>
      <c r="E5" s="10">
        <v>200</v>
      </c>
      <c r="F5" s="11">
        <v>3.09</v>
      </c>
      <c r="G5" s="11">
        <v>3.44</v>
      </c>
      <c r="H5" s="11">
        <v>3.3</v>
      </c>
      <c r="I5" s="11">
        <v>3.67</v>
      </c>
      <c r="J5" s="11">
        <v>10.77</v>
      </c>
      <c r="K5" s="11">
        <v>11.96</v>
      </c>
      <c r="L5" s="11">
        <v>85.5</v>
      </c>
      <c r="M5" s="11">
        <v>95</v>
      </c>
      <c r="N5" s="11">
        <v>0.37</v>
      </c>
      <c r="O5" s="11">
        <v>0.42</v>
      </c>
    </row>
    <row r="6" spans="1:15" hidden="1" x14ac:dyDescent="0.25">
      <c r="A6" s="3"/>
      <c r="B6" s="4"/>
      <c r="C6" s="36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57" t="s">
        <v>63</v>
      </c>
      <c r="C7" s="58" t="s">
        <v>64</v>
      </c>
      <c r="D7" s="59" t="s">
        <v>65</v>
      </c>
      <c r="E7" s="59" t="s">
        <v>66</v>
      </c>
      <c r="F7" s="60">
        <v>2</v>
      </c>
      <c r="G7" s="60">
        <v>2</v>
      </c>
      <c r="H7" s="60">
        <v>3.9</v>
      </c>
      <c r="I7" s="60">
        <v>4.5999999999999996</v>
      </c>
      <c r="J7" s="60">
        <v>11.8</v>
      </c>
      <c r="K7" s="60">
        <v>11.8</v>
      </c>
      <c r="L7" s="60">
        <v>90.5</v>
      </c>
      <c r="M7" s="60">
        <v>93.5</v>
      </c>
      <c r="N7" s="60">
        <v>0</v>
      </c>
      <c r="O7" s="60">
        <v>0</v>
      </c>
    </row>
    <row r="8" spans="1:15" ht="45.75" thickBot="1" x14ac:dyDescent="0.3">
      <c r="A8" s="6"/>
      <c r="B8" s="8" t="s">
        <v>67</v>
      </c>
      <c r="C8" s="9" t="s">
        <v>68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350</v>
      </c>
      <c r="E9" s="15">
        <v>431</v>
      </c>
      <c r="F9" s="16">
        <f t="shared" ref="F9:O9" si="0">SUM(F5:F8)</f>
        <v>7.415</v>
      </c>
      <c r="G9" s="16">
        <f t="shared" si="0"/>
        <v>8.5399999999999991</v>
      </c>
      <c r="H9" s="16">
        <f t="shared" si="0"/>
        <v>9.6</v>
      </c>
      <c r="I9" s="16">
        <f t="shared" si="0"/>
        <v>11.469999999999999</v>
      </c>
      <c r="J9" s="16">
        <f t="shared" si="0"/>
        <v>29.695</v>
      </c>
      <c r="K9" s="16">
        <f t="shared" si="0"/>
        <v>33.260000000000005</v>
      </c>
      <c r="L9" s="16">
        <f t="shared" si="0"/>
        <v>263.375</v>
      </c>
      <c r="M9" s="16">
        <f t="shared" si="0"/>
        <v>305</v>
      </c>
      <c r="N9" s="16">
        <f t="shared" si="0"/>
        <v>0.745</v>
      </c>
      <c r="O9" s="17">
        <f t="shared" si="0"/>
        <v>0.91999999999999993</v>
      </c>
    </row>
    <row r="10" spans="1:15" ht="29.25" thickBot="1" x14ac:dyDescent="0.3">
      <c r="A10" s="34" t="s">
        <v>2</v>
      </c>
      <c r="B10" s="8" t="s">
        <v>69</v>
      </c>
      <c r="C10" s="9"/>
      <c r="D10" s="10">
        <v>120</v>
      </c>
      <c r="E10" s="10">
        <v>120</v>
      </c>
      <c r="F10" s="11">
        <v>0.6</v>
      </c>
      <c r="G10" s="11">
        <v>0.6</v>
      </c>
      <c r="H10" s="11">
        <v>0.12</v>
      </c>
      <c r="I10" s="11">
        <v>0.12</v>
      </c>
      <c r="J10" s="11">
        <v>12.12</v>
      </c>
      <c r="K10" s="11">
        <v>12.12</v>
      </c>
      <c r="L10" s="11">
        <v>55.2</v>
      </c>
      <c r="M10" s="11">
        <v>55.2</v>
      </c>
      <c r="N10" s="11">
        <v>2.4</v>
      </c>
      <c r="O10" s="11">
        <v>2.4</v>
      </c>
    </row>
    <row r="11" spans="1:15" ht="15.75" thickBot="1" x14ac:dyDescent="0.3">
      <c r="A11" s="13"/>
      <c r="B11" s="18" t="s">
        <v>1</v>
      </c>
      <c r="C11" s="14"/>
      <c r="D11" s="15">
        <f>SUM(D10)</f>
        <v>120</v>
      </c>
      <c r="E11" s="15">
        <f t="shared" ref="E11:O11" si="1">SUM(E10)</f>
        <v>120</v>
      </c>
      <c r="F11" s="16">
        <f t="shared" si="1"/>
        <v>0.6</v>
      </c>
      <c r="G11" s="16">
        <f t="shared" si="1"/>
        <v>0.6</v>
      </c>
      <c r="H11" s="16">
        <f t="shared" si="1"/>
        <v>0.12</v>
      </c>
      <c r="I11" s="16">
        <f t="shared" si="1"/>
        <v>0.12</v>
      </c>
      <c r="J11" s="16">
        <f t="shared" si="1"/>
        <v>12.12</v>
      </c>
      <c r="K11" s="16">
        <f t="shared" si="1"/>
        <v>12.12</v>
      </c>
      <c r="L11" s="16">
        <f t="shared" si="1"/>
        <v>55.2</v>
      </c>
      <c r="M11" s="16">
        <f t="shared" si="1"/>
        <v>55.2</v>
      </c>
      <c r="N11" s="16">
        <f t="shared" si="1"/>
        <v>2.4</v>
      </c>
      <c r="O11" s="17">
        <f t="shared" si="1"/>
        <v>2.4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70</v>
      </c>
      <c r="C13" s="9" t="s">
        <v>71</v>
      </c>
      <c r="D13" s="10">
        <v>150</v>
      </c>
      <c r="E13" s="10">
        <v>200</v>
      </c>
      <c r="F13" s="11">
        <v>1.35</v>
      </c>
      <c r="G13" s="11">
        <v>1.8</v>
      </c>
      <c r="H13" s="11">
        <v>3.27</v>
      </c>
      <c r="I13" s="11">
        <v>4.3600000000000003</v>
      </c>
      <c r="J13" s="11">
        <v>7.57</v>
      </c>
      <c r="K13" s="11">
        <v>10.093333333333334</v>
      </c>
      <c r="L13" s="11">
        <v>66</v>
      </c>
      <c r="M13" s="11">
        <v>88</v>
      </c>
      <c r="N13" s="11">
        <v>4.8</v>
      </c>
      <c r="O13" s="11">
        <v>6.4</v>
      </c>
    </row>
    <row r="14" spans="1:15" ht="30" x14ac:dyDescent="0.25">
      <c r="A14" s="3"/>
      <c r="B14" s="8" t="s">
        <v>72</v>
      </c>
      <c r="C14" s="9" t="s">
        <v>73</v>
      </c>
      <c r="D14" s="10">
        <v>70</v>
      </c>
      <c r="E14" s="10">
        <v>80</v>
      </c>
      <c r="F14" s="10">
        <v>15.64</v>
      </c>
      <c r="G14" s="11">
        <v>17.87</v>
      </c>
      <c r="H14" s="11">
        <v>15.24</v>
      </c>
      <c r="I14" s="11">
        <v>17.420000000000002</v>
      </c>
      <c r="J14" s="11">
        <v>0.28999999999999998</v>
      </c>
      <c r="K14" s="11">
        <v>0.33</v>
      </c>
      <c r="L14" s="11">
        <v>201.25</v>
      </c>
      <c r="M14" s="11">
        <v>230</v>
      </c>
      <c r="N14" s="11">
        <v>0.08</v>
      </c>
      <c r="O14" s="11">
        <v>0.09</v>
      </c>
    </row>
    <row r="15" spans="1:15" hidden="1" x14ac:dyDescent="0.25">
      <c r="A15" s="6"/>
      <c r="B15" s="43"/>
      <c r="C15" s="8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30" x14ac:dyDescent="0.25">
      <c r="A16" s="6"/>
      <c r="B16" s="8" t="s">
        <v>74</v>
      </c>
      <c r="C16" s="9" t="s">
        <v>75</v>
      </c>
      <c r="D16" s="10">
        <v>120</v>
      </c>
      <c r="E16" s="10">
        <v>150</v>
      </c>
      <c r="F16" s="11">
        <v>2.6</v>
      </c>
      <c r="G16" s="11">
        <v>3.27</v>
      </c>
      <c r="H16" s="11">
        <v>2.39</v>
      </c>
      <c r="I16" s="11">
        <v>2.99</v>
      </c>
      <c r="J16" s="11">
        <v>13.3</v>
      </c>
      <c r="K16" s="11">
        <v>16.66</v>
      </c>
      <c r="L16" s="11">
        <v>84</v>
      </c>
      <c r="M16" s="11">
        <v>105</v>
      </c>
      <c r="N16" s="11">
        <v>4.5999999999999996</v>
      </c>
      <c r="O16" s="11">
        <v>5.79</v>
      </c>
    </row>
    <row r="17" spans="1:15" x14ac:dyDescent="0.25">
      <c r="A17" s="6"/>
      <c r="B17" s="8" t="s">
        <v>76</v>
      </c>
      <c r="C17" s="9" t="s">
        <v>77</v>
      </c>
      <c r="D17" s="10">
        <v>150</v>
      </c>
      <c r="E17" s="10">
        <v>200</v>
      </c>
      <c r="F17" s="11">
        <v>0.74</v>
      </c>
      <c r="G17" s="11">
        <v>0.99</v>
      </c>
      <c r="H17" s="11">
        <v>0.04</v>
      </c>
      <c r="I17" s="11">
        <v>0.05</v>
      </c>
      <c r="J17" s="11">
        <v>21.45</v>
      </c>
      <c r="K17" s="11">
        <v>28.6</v>
      </c>
      <c r="L17" s="11">
        <v>86.25</v>
      </c>
      <c r="M17" s="11">
        <v>115</v>
      </c>
      <c r="N17" s="11">
        <v>37.74</v>
      </c>
      <c r="O17" s="11">
        <v>50.32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545</v>
      </c>
      <c r="E20" s="15">
        <f t="shared" si="2"/>
        <v>715</v>
      </c>
      <c r="F20" s="16">
        <f t="shared" si="2"/>
        <v>24.110000000000003</v>
      </c>
      <c r="G20" s="16">
        <f t="shared" si="2"/>
        <v>29.89</v>
      </c>
      <c r="H20" s="16">
        <f t="shared" si="2"/>
        <v>21.540000000000003</v>
      </c>
      <c r="I20" s="16">
        <f t="shared" si="2"/>
        <v>25.700000000000006</v>
      </c>
      <c r="J20" s="16">
        <f t="shared" si="2"/>
        <v>63.28</v>
      </c>
      <c r="K20" s="16">
        <f t="shared" si="2"/>
        <v>89.483333333333348</v>
      </c>
      <c r="L20" s="16">
        <f t="shared" si="2"/>
        <v>540.64</v>
      </c>
      <c r="M20" s="16">
        <f t="shared" si="2"/>
        <v>705</v>
      </c>
      <c r="N20" s="16">
        <f t="shared" si="2"/>
        <v>47.22</v>
      </c>
      <c r="O20" s="17">
        <f t="shared" si="2"/>
        <v>62.6</v>
      </c>
    </row>
    <row r="21" spans="1:15" x14ac:dyDescent="0.25">
      <c r="A21" s="3" t="s">
        <v>6</v>
      </c>
      <c r="B21" s="8"/>
      <c r="C21" s="9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5">
      <c r="A22" s="3"/>
      <c r="B22" s="8"/>
      <c r="C22" s="9"/>
      <c r="D22" s="10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45" x14ac:dyDescent="0.25">
      <c r="A23" s="3"/>
      <c r="B23" s="29" t="s">
        <v>78</v>
      </c>
      <c r="C23" s="61" t="s">
        <v>79</v>
      </c>
      <c r="D23" s="62">
        <v>130</v>
      </c>
      <c r="E23" s="62">
        <v>150</v>
      </c>
      <c r="F23" s="42">
        <v>3.9259999999999997</v>
      </c>
      <c r="G23" s="37">
        <v>4.53</v>
      </c>
      <c r="H23" s="42">
        <v>3.7786666666666671</v>
      </c>
      <c r="I23" s="37">
        <v>4.3600000000000003</v>
      </c>
      <c r="J23" s="42">
        <v>27.525333333333336</v>
      </c>
      <c r="K23" s="37">
        <v>31.76</v>
      </c>
      <c r="L23" s="42">
        <v>161.19999999999999</v>
      </c>
      <c r="M23" s="37">
        <v>186</v>
      </c>
      <c r="N23" s="42">
        <v>0.33800000000000002</v>
      </c>
      <c r="O23" s="37">
        <v>0.39</v>
      </c>
    </row>
    <row r="24" spans="1:15" ht="30.75" thickBot="1" x14ac:dyDescent="0.3">
      <c r="A24" s="3"/>
      <c r="B24" s="8" t="s">
        <v>80</v>
      </c>
      <c r="C24" s="9" t="s">
        <v>81</v>
      </c>
      <c r="D24" s="30">
        <v>150</v>
      </c>
      <c r="E24" s="30">
        <v>200</v>
      </c>
      <c r="F24" s="28">
        <f>G24*150/200</f>
        <v>1.125</v>
      </c>
      <c r="G24" s="28">
        <v>1.5</v>
      </c>
      <c r="H24" s="28">
        <f>I24*150/200</f>
        <v>1.2</v>
      </c>
      <c r="I24" s="28">
        <v>1.6</v>
      </c>
      <c r="J24" s="28">
        <f>K24*150/200</f>
        <v>5.4</v>
      </c>
      <c r="K24" s="28">
        <v>7.2</v>
      </c>
      <c r="L24" s="28">
        <f>M24*150/200</f>
        <v>36</v>
      </c>
      <c r="M24" s="28">
        <v>48</v>
      </c>
      <c r="N24" s="28">
        <f>O24*150/200</f>
        <v>0.22500000000000001</v>
      </c>
      <c r="O24" s="28">
        <v>0.3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280</v>
      </c>
      <c r="E25" s="15">
        <f t="shared" si="3"/>
        <v>350</v>
      </c>
      <c r="F25" s="16">
        <f t="shared" si="3"/>
        <v>5.0510000000000002</v>
      </c>
      <c r="G25" s="16">
        <f t="shared" si="3"/>
        <v>6.03</v>
      </c>
      <c r="H25" s="16">
        <f t="shared" si="3"/>
        <v>4.9786666666666672</v>
      </c>
      <c r="I25" s="16">
        <f t="shared" si="3"/>
        <v>5.9600000000000009</v>
      </c>
      <c r="J25" s="16">
        <f t="shared" si="3"/>
        <v>32.925333333333334</v>
      </c>
      <c r="K25" s="16">
        <f t="shared" si="3"/>
        <v>38.96</v>
      </c>
      <c r="L25" s="16">
        <f t="shared" si="3"/>
        <v>197.2</v>
      </c>
      <c r="M25" s="16">
        <f t="shared" si="3"/>
        <v>234</v>
      </c>
      <c r="N25" s="16">
        <f t="shared" si="3"/>
        <v>0.56300000000000006</v>
      </c>
      <c r="O25" s="16">
        <f t="shared" si="3"/>
        <v>0.69</v>
      </c>
    </row>
    <row r="26" spans="1:15" ht="15.75" thickBot="1" x14ac:dyDescent="0.3">
      <c r="A26" s="38"/>
      <c r="B26" s="39" t="s">
        <v>7</v>
      </c>
      <c r="C26" s="40"/>
      <c r="D26" s="41">
        <f t="shared" ref="D26:O26" si="4">D9+D11+D20+D25</f>
        <v>1295</v>
      </c>
      <c r="E26" s="41">
        <f t="shared" si="4"/>
        <v>1616</v>
      </c>
      <c r="F26" s="63">
        <f t="shared" si="4"/>
        <v>37.176000000000002</v>
      </c>
      <c r="G26" s="63">
        <f t="shared" si="4"/>
        <v>45.06</v>
      </c>
      <c r="H26" s="63">
        <f t="shared" si="4"/>
        <v>36.238666666666667</v>
      </c>
      <c r="I26" s="63">
        <f t="shared" si="4"/>
        <v>43.250000000000007</v>
      </c>
      <c r="J26" s="63">
        <f t="shared" si="4"/>
        <v>138.02033333333333</v>
      </c>
      <c r="K26" s="63">
        <f t="shared" si="4"/>
        <v>173.82333333333335</v>
      </c>
      <c r="L26" s="63">
        <f t="shared" si="4"/>
        <v>1056.415</v>
      </c>
      <c r="M26" s="63">
        <f t="shared" si="4"/>
        <v>1299.2</v>
      </c>
      <c r="N26" s="63">
        <f t="shared" si="4"/>
        <v>50.928000000000004</v>
      </c>
      <c r="O26" s="63">
        <f t="shared" si="4"/>
        <v>66.61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3" t="s">
        <v>54</v>
      </c>
      <c r="D1" s="32">
        <v>1.5</v>
      </c>
    </row>
    <row r="2" spans="2:4" ht="9.75" customHeight="1" x14ac:dyDescent="0.25"/>
    <row r="3" spans="2:4" ht="27" x14ac:dyDescent="0.35">
      <c r="B3" s="31" t="s">
        <v>53</v>
      </c>
    </row>
    <row r="4" spans="2:4" ht="9" customHeight="1" x14ac:dyDescent="0.35">
      <c r="B4" s="31"/>
    </row>
    <row r="5" spans="2:4" ht="27" x14ac:dyDescent="0.35">
      <c r="B5" s="32" t="s">
        <v>36</v>
      </c>
      <c r="C5" s="32" t="s">
        <v>37</v>
      </c>
      <c r="D5" s="32">
        <v>570</v>
      </c>
    </row>
    <row r="6" spans="2:4" ht="27" x14ac:dyDescent="0.35">
      <c r="B6" s="32" t="s">
        <v>38</v>
      </c>
      <c r="C6" s="32" t="s">
        <v>27</v>
      </c>
      <c r="D6" s="32">
        <v>3</v>
      </c>
    </row>
    <row r="7" spans="2:4" ht="27" x14ac:dyDescent="0.35">
      <c r="B7" s="32" t="s">
        <v>39</v>
      </c>
      <c r="C7" s="32" t="s">
        <v>40</v>
      </c>
      <c r="D7" s="32">
        <v>225</v>
      </c>
    </row>
    <row r="8" spans="2:4" ht="27" x14ac:dyDescent="0.35">
      <c r="B8" s="32" t="s">
        <v>41</v>
      </c>
      <c r="C8" s="32" t="s">
        <v>42</v>
      </c>
      <c r="D8" s="32">
        <v>20</v>
      </c>
    </row>
    <row r="9" spans="2:4" ht="15.75" customHeight="1" x14ac:dyDescent="0.35">
      <c r="B9" s="32"/>
      <c r="C9" s="32"/>
      <c r="D9" s="32"/>
    </row>
    <row r="10" spans="2:4" ht="27" x14ac:dyDescent="0.35">
      <c r="B10" s="31" t="s">
        <v>20</v>
      </c>
      <c r="C10" s="32"/>
      <c r="D10" s="32"/>
    </row>
    <row r="11" spans="2:4" ht="11.25" customHeight="1" x14ac:dyDescent="0.35">
      <c r="B11" s="32"/>
      <c r="C11" s="32"/>
      <c r="D11" s="32"/>
    </row>
    <row r="12" spans="2:4" ht="27" x14ac:dyDescent="0.35">
      <c r="B12" s="32" t="s">
        <v>48</v>
      </c>
      <c r="C12" s="32" t="s">
        <v>21</v>
      </c>
      <c r="D12" s="32"/>
    </row>
    <row r="13" spans="2:4" ht="27" x14ac:dyDescent="0.35">
      <c r="B13" s="32" t="s">
        <v>49</v>
      </c>
      <c r="C13" s="32" t="s">
        <v>22</v>
      </c>
      <c r="D13" s="32"/>
    </row>
    <row r="14" spans="2:4" ht="27" x14ac:dyDescent="0.35">
      <c r="B14" s="32" t="s">
        <v>50</v>
      </c>
      <c r="C14" s="32" t="s">
        <v>23</v>
      </c>
      <c r="D14" s="32"/>
    </row>
    <row r="15" spans="2:4" ht="27" x14ac:dyDescent="0.35">
      <c r="B15" s="32" t="s">
        <v>51</v>
      </c>
      <c r="C15" s="32" t="s">
        <v>24</v>
      </c>
      <c r="D15" s="32"/>
    </row>
    <row r="16" spans="2:4" ht="27" x14ac:dyDescent="0.35">
      <c r="B16" s="32" t="s">
        <v>52</v>
      </c>
      <c r="C16" s="32" t="s">
        <v>25</v>
      </c>
      <c r="D16" s="32"/>
    </row>
    <row r="17" spans="2:4" ht="17.25" customHeight="1" x14ac:dyDescent="0.35">
      <c r="B17" s="32"/>
      <c r="C17" s="32"/>
      <c r="D17" s="32"/>
    </row>
    <row r="18" spans="2:4" ht="27" x14ac:dyDescent="0.35">
      <c r="B18" s="31" t="s">
        <v>26</v>
      </c>
      <c r="C18" s="32"/>
      <c r="D18" s="32"/>
    </row>
    <row r="19" spans="2:4" ht="13.5" customHeight="1" x14ac:dyDescent="0.35">
      <c r="B19" s="32"/>
      <c r="C19" s="32"/>
      <c r="D19" s="32"/>
    </row>
    <row r="20" spans="2:4" ht="27" x14ac:dyDescent="0.35">
      <c r="B20" s="32" t="s">
        <v>45</v>
      </c>
      <c r="C20" s="32" t="s">
        <v>27</v>
      </c>
      <c r="D20" s="32"/>
    </row>
    <row r="21" spans="2:4" ht="27" x14ac:dyDescent="0.35">
      <c r="B21" s="32" t="s">
        <v>44</v>
      </c>
      <c r="C21" s="32" t="s">
        <v>30</v>
      </c>
      <c r="D21" s="32"/>
    </row>
    <row r="22" spans="2:4" ht="27" x14ac:dyDescent="0.35">
      <c r="B22" s="32" t="s">
        <v>43</v>
      </c>
      <c r="C22" s="32" t="s">
        <v>28</v>
      </c>
      <c r="D22" s="32"/>
    </row>
    <row r="23" spans="2:4" ht="27" x14ac:dyDescent="0.35">
      <c r="B23" s="32" t="s">
        <v>33</v>
      </c>
      <c r="C23" s="32" t="s">
        <v>29</v>
      </c>
      <c r="D23" s="32"/>
    </row>
    <row r="24" spans="2:4" ht="27" x14ac:dyDescent="0.35">
      <c r="B24" s="32" t="s">
        <v>46</v>
      </c>
      <c r="C24" s="32" t="s">
        <v>31</v>
      </c>
      <c r="D24" s="32"/>
    </row>
    <row r="25" spans="2:4" ht="27" x14ac:dyDescent="0.35">
      <c r="B25" s="32" t="s">
        <v>34</v>
      </c>
      <c r="C25" s="32" t="s">
        <v>32</v>
      </c>
      <c r="D25" s="32"/>
    </row>
    <row r="26" spans="2:4" ht="27" x14ac:dyDescent="0.35">
      <c r="B26" s="32" t="s">
        <v>47</v>
      </c>
      <c r="C26" s="32" t="s">
        <v>35</v>
      </c>
      <c r="D26" s="32"/>
    </row>
    <row r="27" spans="2:4" ht="15" customHeight="1" x14ac:dyDescent="0.35">
      <c r="B27" s="32"/>
      <c r="C27" s="32"/>
      <c r="D27" s="32"/>
    </row>
    <row r="28" spans="2:4" ht="27" x14ac:dyDescent="0.35">
      <c r="B28" s="31" t="s">
        <v>55</v>
      </c>
      <c r="C28" s="32"/>
      <c r="D28" s="32"/>
    </row>
    <row r="29" spans="2:4" ht="13.5" customHeight="1" x14ac:dyDescent="0.35">
      <c r="B29" s="32"/>
      <c r="C29" s="32"/>
      <c r="D29" s="32"/>
    </row>
    <row r="30" spans="2:4" ht="27" x14ac:dyDescent="0.35">
      <c r="B30" s="32" t="s">
        <v>56</v>
      </c>
      <c r="C30" s="32" t="s">
        <v>57</v>
      </c>
      <c r="D30" s="32"/>
    </row>
    <row r="31" spans="2:4" ht="27" x14ac:dyDescent="0.35">
      <c r="B31" s="32" t="s">
        <v>58</v>
      </c>
      <c r="C31" s="32" t="s">
        <v>30</v>
      </c>
      <c r="D31" s="32"/>
    </row>
    <row r="32" spans="2:4" ht="27" x14ac:dyDescent="0.35">
      <c r="B32" s="32" t="s">
        <v>58</v>
      </c>
      <c r="C32" s="32" t="s">
        <v>59</v>
      </c>
      <c r="D32" s="32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2025-04-04T08:40:40Z</dcterms:modified>
</cp:coreProperties>
</file>