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L26" i="1"/>
  <c r="L27" i="1" s="1"/>
  <c r="K26" i="1"/>
  <c r="I26" i="1"/>
  <c r="G26" i="1"/>
  <c r="E26" i="1"/>
  <c r="D26" i="1"/>
  <c r="D27" i="1" s="1"/>
  <c r="N25" i="1"/>
  <c r="N26" i="1" s="1"/>
  <c r="L25" i="1"/>
  <c r="J25" i="1"/>
  <c r="J26" i="1" s="1"/>
  <c r="H25" i="1"/>
  <c r="H26" i="1" s="1"/>
  <c r="H27" i="1" s="1"/>
  <c r="F25" i="1"/>
  <c r="F26" i="1" s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O27" i="1" s="1"/>
  <c r="N9" i="1"/>
  <c r="N27" i="1" s="1"/>
  <c r="M9" i="1"/>
  <c r="M27" i="1" s="1"/>
  <c r="L9" i="1"/>
  <c r="K9" i="1"/>
  <c r="K27" i="1" s="1"/>
  <c r="J9" i="1"/>
  <c r="J27" i="1" s="1"/>
  <c r="I9" i="1"/>
  <c r="I27" i="1" s="1"/>
  <c r="H9" i="1"/>
  <c r="G9" i="1"/>
  <c r="G27" i="1" s="1"/>
  <c r="F9" i="1"/>
  <c r="F27" i="1" s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<sst xmlns="http://schemas.openxmlformats.org/spreadsheetml/2006/main" count="98" uniqueCount="82">
  <si>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</si>
  <si>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</si>
  <si>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</si>
  <si>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</si>
  <si>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</si>
  <si>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</si>
  <si>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</si>
  <si>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</si>
  <si>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</si>
  <si>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</si>
  <si>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</si>
  <si>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</si>
  <si>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</si>
  <si>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</si>
  <si>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</si>
  <si>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</si>
  <si>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</si>
  <si>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</si>
  <si>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</si>
  <si>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</si>
  <si>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</si>
  <si>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</si>
  <si>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</si>
  <si>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</si>
  <si>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</si>
  <si>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</si>
  <si>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</si>
  <si>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</si>
  <si>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</si>
  <si>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</si>
  <si>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</si>
  <si>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</si>
  <si>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</si>
  <si>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</si>
  <si>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</si>
  <si>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</si>
  <si>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</si>
  <si>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</si>
  <si>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</si>
  <si>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</si>
  <si>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</si>
  <si>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</si>
  <si>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</si>
  <si>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</si>
  <si>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</si>
  <si>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</si>
  <si>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</si>
  <si>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</si>
  <si>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</si>
  <si>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</si>
  <si>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</si>
  <si>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</si>
  <si>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</si>
  <si>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</si>
  <si>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</si>
  <si>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</si>
  <si>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</si>
  <si>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</si>
  <si>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</si>
  <si>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</si>
  <si>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Фрукты</t>
  </si>
  <si>
    <t>Дата: 04 апреля 2025г</t>
  </si>
  <si>
    <t>Каша молочная "Ассорти" (рис, пшено) с маслом сливочным</t>
  </si>
  <si>
    <t>16/4</t>
  </si>
  <si>
    <t>Батон с маслом, сыром</t>
  </si>
  <si>
    <t>4/13</t>
  </si>
  <si>
    <t>25/5/8</t>
  </si>
  <si>
    <t>25/6/10</t>
  </si>
  <si>
    <t>Кофейный напиток со сгущеным молоком</t>
  </si>
  <si>
    <t>17/10</t>
  </si>
  <si>
    <t>Рассольник домашний со сметаной</t>
  </si>
  <si>
    <t>10/2</t>
  </si>
  <si>
    <t xml:space="preserve">Голубцы с мясом свинины и рисом (ленивые) </t>
  </si>
  <si>
    <t>31/8</t>
  </si>
  <si>
    <t>Компот из чернослива и изюма</t>
  </si>
  <si>
    <t>5/10</t>
  </si>
  <si>
    <t>Салат из припущенной моркови с растительным маслом</t>
  </si>
  <si>
    <t>13/1</t>
  </si>
  <si>
    <t>Сдоба обыкновенная</t>
  </si>
  <si>
    <t>8/12</t>
  </si>
  <si>
    <t>Чай  (вариант2)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</si>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</sst>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B10" sqref="B1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8" t="s">
        <v>61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customHeight="1" thickBot="1" x14ac:dyDescent="0.3">
      <c r="A2" s="45" t="s">
        <v>8</v>
      </c>
      <c r="B2" s="45" t="s">
        <v>9</v>
      </c>
      <c r="C2" s="45" t="s">
        <v>10</v>
      </c>
      <c r="D2" s="49" t="s">
        <v>11</v>
      </c>
      <c r="E2" s="44"/>
      <c r="F2" s="52" t="s">
        <v>12</v>
      </c>
      <c r="G2" s="53"/>
      <c r="H2" s="53"/>
      <c r="I2" s="53"/>
      <c r="J2" s="53"/>
      <c r="K2" s="54"/>
      <c r="L2" s="49" t="s">
        <v>13</v>
      </c>
      <c r="M2" s="44"/>
      <c r="N2" s="43" t="s">
        <v>14</v>
      </c>
      <c r="O2" s="44"/>
    </row>
    <row r="3" spans="1:15" ht="27" customHeight="1" thickBot="1" x14ac:dyDescent="0.3">
      <c r="A3" s="46"/>
      <c r="B3" s="46"/>
      <c r="C3" s="46"/>
      <c r="D3" s="50"/>
      <c r="E3" s="51"/>
      <c r="F3" s="43" t="s">
        <v>15</v>
      </c>
      <c r="G3" s="44"/>
      <c r="H3" s="49" t="s">
        <v>16</v>
      </c>
      <c r="I3" s="44"/>
      <c r="J3" s="43" t="s">
        <v>17</v>
      </c>
      <c r="K3" s="44"/>
      <c r="L3" s="50"/>
      <c r="M3" s="51"/>
      <c r="N3" s="55"/>
      <c r="O3" s="51"/>
    </row>
    <row r="4" spans="1:15" ht="15.75" thickBot="1" x14ac:dyDescent="0.3">
      <c r="A4" s="47"/>
      <c r="B4" s="47"/>
      <c r="C4" s="47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60" x14ac:dyDescent="0.25">
      <c r="A5" s="36" t="s">
        <v>0</v>
      </c>
      <c r="B5" s="29" t="s">
        <v>62</v>
      </c>
      <c r="C5" s="34" t="s">
        <v>63</v>
      </c>
      <c r="D5" s="56">
        <v>180</v>
      </c>
      <c r="E5" s="56">
        <v>200</v>
      </c>
      <c r="F5" s="57">
        <v>4.49</v>
      </c>
      <c r="G5" s="57">
        <v>4.99</v>
      </c>
      <c r="H5" s="57">
        <v>5.29</v>
      </c>
      <c r="I5" s="57">
        <v>5.88</v>
      </c>
      <c r="J5" s="57">
        <v>23.07</v>
      </c>
      <c r="K5" s="57">
        <v>25.63</v>
      </c>
      <c r="L5" s="57">
        <v>157.5</v>
      </c>
      <c r="M5" s="57">
        <v>175</v>
      </c>
      <c r="N5" s="57">
        <v>0.48</v>
      </c>
      <c r="O5" s="57">
        <v>0.53</v>
      </c>
    </row>
    <row r="6" spans="1:15" ht="30.75" hidden="1" customHeight="1" x14ac:dyDescent="0.25">
      <c r="A6" s="3"/>
      <c r="B6" s="4"/>
      <c r="C6" s="37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3"/>
      <c r="B7" s="29" t="s">
        <v>64</v>
      </c>
      <c r="C7" s="34" t="s">
        <v>65</v>
      </c>
      <c r="D7" s="58" t="s">
        <v>66</v>
      </c>
      <c r="E7" s="58" t="s">
        <v>67</v>
      </c>
      <c r="F7" s="38">
        <v>4.04</v>
      </c>
      <c r="G7" s="38">
        <v>4.58</v>
      </c>
      <c r="H7" s="38">
        <v>5.99</v>
      </c>
      <c r="I7" s="38">
        <v>7.25</v>
      </c>
      <c r="J7" s="38">
        <v>11.75</v>
      </c>
      <c r="K7" s="38">
        <v>11.76</v>
      </c>
      <c r="L7" s="38">
        <v>117.07</v>
      </c>
      <c r="M7" s="38">
        <v>130.61000000000001</v>
      </c>
      <c r="N7" s="38">
        <v>0.06</v>
      </c>
      <c r="O7" s="38">
        <v>7.0000000000000007E-2</v>
      </c>
    </row>
    <row r="8" spans="1:15" ht="45.75" thickBot="1" x14ac:dyDescent="0.3">
      <c r="A8" s="6"/>
      <c r="B8" s="8" t="s">
        <v>68</v>
      </c>
      <c r="C8" s="9" t="s">
        <v>69</v>
      </c>
      <c r="D8" s="10">
        <v>150</v>
      </c>
      <c r="E8" s="10">
        <v>200</v>
      </c>
      <c r="F8" s="11">
        <v>2.7749999999999999</v>
      </c>
      <c r="G8" s="11">
        <v>3.7</v>
      </c>
      <c r="H8" s="11">
        <v>2.85</v>
      </c>
      <c r="I8" s="11">
        <v>3.8</v>
      </c>
      <c r="J8" s="11">
        <v>18.975000000000001</v>
      </c>
      <c r="K8" s="11">
        <v>25.3</v>
      </c>
      <c r="L8" s="11">
        <v>112.5</v>
      </c>
      <c r="M8" s="11">
        <v>150</v>
      </c>
      <c r="N8" s="11">
        <v>7.35</v>
      </c>
      <c r="O8" s="11">
        <v>9.8000000000000007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11.305000000000001</v>
      </c>
      <c r="G9" s="16">
        <f t="shared" si="0"/>
        <v>13.27</v>
      </c>
      <c r="H9" s="16">
        <f t="shared" si="0"/>
        <v>14.13</v>
      </c>
      <c r="I9" s="16">
        <f t="shared" si="0"/>
        <v>16.93</v>
      </c>
      <c r="J9" s="16">
        <f t="shared" si="0"/>
        <v>53.795000000000002</v>
      </c>
      <c r="K9" s="16">
        <f t="shared" si="0"/>
        <v>62.69</v>
      </c>
      <c r="L9" s="16">
        <f t="shared" si="0"/>
        <v>387.07</v>
      </c>
      <c r="M9" s="16">
        <f t="shared" si="0"/>
        <v>455.61</v>
      </c>
      <c r="N9" s="16">
        <f t="shared" si="0"/>
        <v>7.89</v>
      </c>
      <c r="O9" s="17">
        <f t="shared" si="0"/>
        <v>10.4</v>
      </c>
    </row>
    <row r="10" spans="1:15" ht="29.25" thickBot="1" x14ac:dyDescent="0.3">
      <c r="A10" s="35" t="s">
        <v>2</v>
      </c>
      <c r="B10" s="8" t="s">
        <v>60</v>
      </c>
      <c r="C10" s="9"/>
      <c r="D10" s="30">
        <v>100</v>
      </c>
      <c r="E10" s="30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/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45" x14ac:dyDescent="0.25">
      <c r="A13" s="3" t="s">
        <v>3</v>
      </c>
      <c r="B13" s="8" t="s">
        <v>70</v>
      </c>
      <c r="C13" s="9" t="s">
        <v>71</v>
      </c>
      <c r="D13" s="10">
        <v>150</v>
      </c>
      <c r="E13" s="10">
        <v>200</v>
      </c>
      <c r="F13" s="11">
        <v>1.36</v>
      </c>
      <c r="G13" s="11">
        <v>1.8133333333333332</v>
      </c>
      <c r="H13" s="11">
        <v>3.33</v>
      </c>
      <c r="I13" s="11">
        <v>4.4400000000000004</v>
      </c>
      <c r="J13" s="11">
        <v>8.27</v>
      </c>
      <c r="K13" s="11">
        <v>11.026666666666667</v>
      </c>
      <c r="L13" s="11">
        <v>69.75</v>
      </c>
      <c r="M13" s="11">
        <v>93</v>
      </c>
      <c r="N13" s="11">
        <v>6.3</v>
      </c>
      <c r="O13" s="11">
        <v>8.4</v>
      </c>
    </row>
    <row r="14" spans="1:15" ht="45" x14ac:dyDescent="0.25">
      <c r="A14" s="3"/>
      <c r="B14" s="8" t="s">
        <v>72</v>
      </c>
      <c r="C14" s="9" t="s">
        <v>73</v>
      </c>
      <c r="D14" s="10">
        <v>150</v>
      </c>
      <c r="E14" s="10">
        <v>210</v>
      </c>
      <c r="F14" s="11">
        <v>9.39</v>
      </c>
      <c r="G14" s="11">
        <v>13.15</v>
      </c>
      <c r="H14" s="11">
        <v>9.6999999999999993</v>
      </c>
      <c r="I14" s="11">
        <v>13.59</v>
      </c>
      <c r="J14" s="11">
        <v>8.24</v>
      </c>
      <c r="K14" s="11">
        <v>11.53</v>
      </c>
      <c r="L14" s="11">
        <v>159.22999999999999</v>
      </c>
      <c r="M14" s="11">
        <v>222.92</v>
      </c>
      <c r="N14" s="11">
        <v>2.5</v>
      </c>
      <c r="O14" s="11">
        <v>3.5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45" x14ac:dyDescent="0.25">
      <c r="A16" s="6"/>
      <c r="B16" s="8" t="s">
        <v>74</v>
      </c>
      <c r="C16" s="9" t="s">
        <v>75</v>
      </c>
      <c r="D16" s="10">
        <v>150</v>
      </c>
      <c r="E16" s="10">
        <v>200</v>
      </c>
      <c r="F16" s="11">
        <v>0.49</v>
      </c>
      <c r="G16" s="11">
        <v>0.65</v>
      </c>
      <c r="H16" s="11">
        <v>0.02</v>
      </c>
      <c r="I16" s="11">
        <v>0.03</v>
      </c>
      <c r="J16" s="11">
        <v>16.2</v>
      </c>
      <c r="K16" s="11">
        <v>21.59</v>
      </c>
      <c r="L16" s="11">
        <v>63.75</v>
      </c>
      <c r="M16" s="11">
        <v>85</v>
      </c>
      <c r="N16" s="11">
        <v>37.64</v>
      </c>
      <c r="O16" s="11">
        <v>50.19</v>
      </c>
    </row>
    <row r="17" spans="1:30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  <c r="Q17" s="59"/>
      <c r="R17" s="60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</row>
    <row r="18" spans="1:30" ht="15.75" thickBot="1" x14ac:dyDescent="0.3">
      <c r="A18" s="6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30" ht="15.75" hidden="1" thickBot="1" x14ac:dyDescent="0.3">
      <c r="A19" s="6"/>
      <c r="B19" s="4"/>
      <c r="C19" s="19"/>
      <c r="D19" s="20"/>
      <c r="E19" s="20"/>
      <c r="F19" s="5"/>
      <c r="G19" s="5"/>
      <c r="H19" s="5"/>
      <c r="I19" s="5"/>
      <c r="J19" s="5"/>
      <c r="K19" s="5"/>
      <c r="L19" s="5"/>
      <c r="M19" s="5"/>
      <c r="N19" s="5"/>
      <c r="O19" s="21"/>
    </row>
    <row r="20" spans="1:30" ht="15.75" hidden="1" thickBot="1" x14ac:dyDescent="0.3">
      <c r="A20" s="7"/>
      <c r="B20" s="22"/>
      <c r="C20" s="23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6">
        <v>0</v>
      </c>
    </row>
    <row r="21" spans="1:30" ht="15.75" thickBot="1" x14ac:dyDescent="0.3">
      <c r="A21" s="27"/>
      <c r="B21" s="13" t="s">
        <v>1</v>
      </c>
      <c r="C21" s="14"/>
      <c r="D21" s="15">
        <f t="shared" ref="D21:O21" si="2">SUM(D12:D20)</f>
        <v>505</v>
      </c>
      <c r="E21" s="15">
        <f t="shared" si="2"/>
        <v>695</v>
      </c>
      <c r="F21" s="16">
        <f t="shared" si="2"/>
        <v>15.020000000000001</v>
      </c>
      <c r="G21" s="16">
        <f t="shared" si="2"/>
        <v>21.573333333333334</v>
      </c>
      <c r="H21" s="16">
        <f t="shared" si="2"/>
        <v>13.649999999999999</v>
      </c>
      <c r="I21" s="16">
        <f t="shared" si="2"/>
        <v>18.940000000000005</v>
      </c>
      <c r="J21" s="16">
        <f t="shared" si="2"/>
        <v>53.379999999999995</v>
      </c>
      <c r="K21" s="16">
        <f t="shared" si="2"/>
        <v>77.946666666666658</v>
      </c>
      <c r="L21" s="16">
        <f t="shared" si="2"/>
        <v>395.87</v>
      </c>
      <c r="M21" s="16">
        <f t="shared" si="2"/>
        <v>567.91999999999996</v>
      </c>
      <c r="N21" s="16">
        <f t="shared" si="2"/>
        <v>46.44</v>
      </c>
      <c r="O21" s="17">
        <f t="shared" si="2"/>
        <v>62.089999999999996</v>
      </c>
    </row>
    <row r="22" spans="1:30" x14ac:dyDescent="0.25">
      <c r="A22" s="3" t="s">
        <v>6</v>
      </c>
      <c r="B22" s="63"/>
      <c r="C22" s="64"/>
      <c r="D22" s="30"/>
      <c r="E22" s="30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0" ht="75" x14ac:dyDescent="0.25">
      <c r="A23" s="3"/>
      <c r="B23" s="8" t="s">
        <v>76</v>
      </c>
      <c r="C23" s="9" t="s">
        <v>77</v>
      </c>
      <c r="D23" s="30">
        <v>40</v>
      </c>
      <c r="E23" s="30">
        <v>60</v>
      </c>
      <c r="F23" s="11">
        <v>0.43</v>
      </c>
      <c r="G23" s="11">
        <v>0.65</v>
      </c>
      <c r="H23" s="11">
        <v>2.67</v>
      </c>
      <c r="I23" s="11">
        <v>4</v>
      </c>
      <c r="J23" s="11">
        <v>4.04</v>
      </c>
      <c r="K23" s="11">
        <v>6.06</v>
      </c>
      <c r="L23" s="11">
        <v>41.3</v>
      </c>
      <c r="M23" s="11">
        <v>62</v>
      </c>
      <c r="N23" s="11">
        <v>1.21</v>
      </c>
      <c r="O23" s="11">
        <v>1.82</v>
      </c>
    </row>
    <row r="24" spans="1:30" ht="30" x14ac:dyDescent="0.25">
      <c r="A24" s="3"/>
      <c r="B24" s="8" t="s">
        <v>78</v>
      </c>
      <c r="C24" s="9" t="s">
        <v>79</v>
      </c>
      <c r="D24" s="30">
        <v>60</v>
      </c>
      <c r="E24" s="30">
        <v>80</v>
      </c>
      <c r="F24" s="11">
        <v>5.3</v>
      </c>
      <c r="G24" s="11">
        <v>7.0666666666666664</v>
      </c>
      <c r="H24" s="11">
        <v>3.9</v>
      </c>
      <c r="I24" s="11">
        <v>5.2</v>
      </c>
      <c r="J24" s="11">
        <v>32.4</v>
      </c>
      <c r="K24" s="11">
        <v>43.2</v>
      </c>
      <c r="L24" s="11">
        <v>188</v>
      </c>
      <c r="M24" s="11">
        <v>250.66666666666666</v>
      </c>
      <c r="N24" s="11">
        <v>0.1</v>
      </c>
      <c r="O24" s="11">
        <v>0.13333333333333333</v>
      </c>
    </row>
    <row r="25" spans="1:30" ht="15.75" thickBot="1" x14ac:dyDescent="0.3">
      <c r="A25" s="3"/>
      <c r="B25" s="8" t="s">
        <v>80</v>
      </c>
      <c r="C25" s="9" t="s">
        <v>81</v>
      </c>
      <c r="D25" s="30">
        <v>150</v>
      </c>
      <c r="E25" s="30">
        <v>200</v>
      </c>
      <c r="F25" s="28">
        <f>G25*150/200</f>
        <v>7.4999999999999997E-2</v>
      </c>
      <c r="G25" s="28">
        <v>0.1</v>
      </c>
      <c r="H25" s="28">
        <f>I25*150/200</f>
        <v>0</v>
      </c>
      <c r="I25" s="28">
        <v>0</v>
      </c>
      <c r="J25" s="28">
        <f>K25*150/200</f>
        <v>3.6749999999999998</v>
      </c>
      <c r="K25" s="28">
        <v>4.9000000000000004</v>
      </c>
      <c r="L25" s="28">
        <f>M25*150/200</f>
        <v>14.25</v>
      </c>
      <c r="M25" s="28">
        <v>19</v>
      </c>
      <c r="N25" s="28">
        <f>O25*150/200</f>
        <v>0</v>
      </c>
      <c r="O25" s="28">
        <v>0</v>
      </c>
    </row>
    <row r="26" spans="1:30" ht="15.75" thickBot="1" x14ac:dyDescent="0.3">
      <c r="A26" s="12"/>
      <c r="B26" s="13" t="s">
        <v>1</v>
      </c>
      <c r="C26" s="14"/>
      <c r="D26" s="15">
        <f t="shared" ref="D26:O26" si="3">SUM(D22:D25)</f>
        <v>250</v>
      </c>
      <c r="E26" s="15">
        <f t="shared" si="3"/>
        <v>340</v>
      </c>
      <c r="F26" s="15">
        <f t="shared" si="3"/>
        <v>5.8049999999999997</v>
      </c>
      <c r="G26" s="15">
        <f t="shared" si="3"/>
        <v>7.8166666666666664</v>
      </c>
      <c r="H26" s="15">
        <f t="shared" si="3"/>
        <v>6.57</v>
      </c>
      <c r="I26" s="15">
        <f t="shared" si="3"/>
        <v>9.1999999999999993</v>
      </c>
      <c r="J26" s="15">
        <f t="shared" si="3"/>
        <v>40.114999999999995</v>
      </c>
      <c r="K26" s="15">
        <f t="shared" si="3"/>
        <v>54.160000000000004</v>
      </c>
      <c r="L26" s="15">
        <f t="shared" si="3"/>
        <v>243.55</v>
      </c>
      <c r="M26" s="15">
        <f t="shared" si="3"/>
        <v>331.66666666666663</v>
      </c>
      <c r="N26" s="15">
        <f t="shared" si="3"/>
        <v>1.31</v>
      </c>
      <c r="O26" s="15">
        <f t="shared" si="3"/>
        <v>1.9533333333333334</v>
      </c>
    </row>
    <row r="27" spans="1:30" ht="15.75" thickBot="1" x14ac:dyDescent="0.3">
      <c r="A27" s="39"/>
      <c r="B27" s="40" t="s">
        <v>7</v>
      </c>
      <c r="C27" s="41"/>
      <c r="D27" s="42">
        <f t="shared" ref="D27:O27" si="4">D9+D11+D21+D26</f>
        <v>1215</v>
      </c>
      <c r="E27" s="42">
        <f t="shared" si="4"/>
        <v>1566</v>
      </c>
      <c r="F27" s="42">
        <f t="shared" si="4"/>
        <v>32.730000000000004</v>
      </c>
      <c r="G27" s="42">
        <f t="shared" si="4"/>
        <v>43.260000000000005</v>
      </c>
      <c r="H27" s="42">
        <f t="shared" si="4"/>
        <v>34.549999999999997</v>
      </c>
      <c r="I27" s="42">
        <f t="shared" si="4"/>
        <v>45.27000000000001</v>
      </c>
      <c r="J27" s="42">
        <f t="shared" si="4"/>
        <v>158.29</v>
      </c>
      <c r="K27" s="42">
        <f t="shared" si="4"/>
        <v>205.79666666666665</v>
      </c>
      <c r="L27" s="42">
        <f t="shared" si="4"/>
        <v>1073.99</v>
      </c>
      <c r="M27" s="42">
        <f t="shared" si="4"/>
        <v>1402.6966666666667</v>
      </c>
      <c r="N27" s="42">
        <f t="shared" si="4"/>
        <v>87.94</v>
      </c>
      <c r="O27" s="42">
        <f t="shared" si="4"/>
        <v>106.74333333333333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2025-04-03T09:42:51Z</dcterms:modified>
</cp:coreProperties>
</file>