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  <c r="O20" i="1"/>
  <c r="N20" i="1"/>
  <c r="M20" i="1"/>
  <c r="L20" i="1"/>
  <c r="K20" i="1"/>
  <c r="J20" i="1"/>
  <c r="I20" i="1"/>
  <c r="H20" i="1"/>
  <c r="G20" i="1"/>
  <c r="F20" i="1"/>
  <c r="E20" i="1"/>
  <c r="D20" i="1"/>
  <c r="O11" i="1"/>
  <c r="N11" i="1"/>
  <c r="M11" i="1"/>
  <c r="L11" i="1"/>
  <c r="K11" i="1"/>
  <c r="J11" i="1"/>
  <c r="I11" i="1"/>
  <c r="H11" i="1"/>
  <c r="G11" i="1"/>
  <c r="F11" i="1"/>
  <c r="E11" i="1"/>
  <c r="E26" i="1" s="1"/>
  <c r="D11" i="1"/>
  <c r="D26" i="1" s="1"/>
  <c r="O9" i="1"/>
  <c r="O26" i="1" s="1"/>
  <c r="M9" i="1"/>
  <c r="M26" i="1" s="1"/>
  <c r="K9" i="1"/>
  <c r="J9" i="1"/>
  <c r="I9" i="1"/>
  <c r="I26" i="1" s="1"/>
  <c r="G9" i="1"/>
  <c r="G26" i="1" s="1"/>
  <c r="N8" i="1"/>
  <c r="N9" i="1" s="1"/>
  <c r="L8" i="1"/>
  <c r="L9" i="1" s="1"/>
  <c r="L26" i="1" s="1"/>
  <c r="J8" i="1"/>
  <c r="H8" i="1"/>
  <c r="H9" i="1" s="1"/>
  <c r="F8" i="1"/>
  <c r="F9" i="1" s="1"/>
  <c r="J26" i="1" l="1"/>
  <c r="F26" i="1"/>
  <c r="N26" i="1"/>
  <c r="K26" i="1"/>
  <c r="H26" i="1"/>
</calcChain>
</file>

<file path=xl/sharedStrings.xml><?xml version="1.0" encoding="utf-8"?>
<sst xmlns="http://schemas.openxmlformats.org/spreadsheetml/2006/main" count="96" uniqueCount="80">
  <si>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</si>
  <si>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</si>
  <si>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</si>
  <si>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</si>
  <si>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</si>
  <si>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</si>
  <si>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</si>
  <si>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</si>
  <si>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</si>
  <si>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</si>
  <si>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</si>
  <si>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</si>
  <si>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</si>
  <si>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</si>
  <si>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</si>
  <si>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</si>
  <si>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</si>
  <si>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</si>
  <si>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</si>
  <si>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</si>
  <si>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</si>
  <si>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</si>
  <si>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</si>
  <si>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</si>
  <si>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</si>
  <si>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</si>
  <si>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</si>
  <si>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</si>
  <si>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</si>
  <si>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</si>
  <si>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</si>
  <si>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</si>
  <si>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</si>
  <si>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</si>
  <si>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</si>
  <si>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</si>
  <si>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</si>
  <si>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</si>
  <si>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</si>
  <si>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</si>
  <si>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</si>
  <si>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</si>
  <si>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</si>
  <si>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</si>
  <si>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</si>
  <si>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</si>
  <si>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</si>
  <si>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</si>
  <si>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</si>
  <si>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</si>
  <si>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</si>
  <si>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</si>
  <si>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</si>
  <si>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</si>
  <si>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</si>
  <si>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</si>
  <si>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</si>
  <si>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</si>
  <si>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</si>
  <si>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</si>
  <si>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Дата: 01 апреля 2025г</t>
  </si>
  <si>
    <t>Суп молочный с  крупой</t>
  </si>
  <si>
    <t>22/2</t>
  </si>
  <si>
    <t>Батон с маслом, повидлом</t>
  </si>
  <si>
    <t>2</t>
  </si>
  <si>
    <t>25/5/5</t>
  </si>
  <si>
    <t>25/6/6</t>
  </si>
  <si>
    <t>Чай с молоком (вариант3)</t>
  </si>
  <si>
    <t>31/10</t>
  </si>
  <si>
    <t>Фрукты</t>
  </si>
  <si>
    <t>Свекольник со сметаной</t>
  </si>
  <si>
    <t>5/2</t>
  </si>
  <si>
    <t>Рагу из мяса кур</t>
  </si>
  <si>
    <t>3/9</t>
  </si>
  <si>
    <t>Компот из сухофруктов</t>
  </si>
  <si>
    <t>6/10</t>
  </si>
  <si>
    <t>Салат из отварного картофеля,морской капусты и репчатого лука с растительным маслом</t>
  </si>
  <si>
    <t>33/1</t>
  </si>
  <si>
    <t>Печенье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</si>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</sst>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0" fillId="2" borderId="3" xfId="0" applyNumberForma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C14" sqref="C14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3" t="s">
        <v>60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5.75" customHeight="1" thickBot="1" x14ac:dyDescent="0.3">
      <c r="A2" s="40" t="s">
        <v>8</v>
      </c>
      <c r="B2" s="40" t="s">
        <v>9</v>
      </c>
      <c r="C2" s="40" t="s">
        <v>10</v>
      </c>
      <c r="D2" s="44" t="s">
        <v>11</v>
      </c>
      <c r="E2" s="39"/>
      <c r="F2" s="47" t="s">
        <v>12</v>
      </c>
      <c r="G2" s="48"/>
      <c r="H2" s="48"/>
      <c r="I2" s="48"/>
      <c r="J2" s="48"/>
      <c r="K2" s="49"/>
      <c r="L2" s="44" t="s">
        <v>13</v>
      </c>
      <c r="M2" s="39"/>
      <c r="N2" s="38" t="s">
        <v>14</v>
      </c>
      <c r="O2" s="39"/>
    </row>
    <row r="3" spans="1:15" ht="27" customHeight="1" thickBot="1" x14ac:dyDescent="0.3">
      <c r="A3" s="41"/>
      <c r="B3" s="41"/>
      <c r="C3" s="41"/>
      <c r="D3" s="45"/>
      <c r="E3" s="46"/>
      <c r="F3" s="38" t="s">
        <v>15</v>
      </c>
      <c r="G3" s="39"/>
      <c r="H3" s="44" t="s">
        <v>16</v>
      </c>
      <c r="I3" s="39"/>
      <c r="J3" s="38" t="s">
        <v>17</v>
      </c>
      <c r="K3" s="39"/>
      <c r="L3" s="45"/>
      <c r="M3" s="46"/>
      <c r="N3" s="50"/>
      <c r="O3" s="46"/>
    </row>
    <row r="4" spans="1:15" ht="15.75" thickBot="1" x14ac:dyDescent="0.3">
      <c r="A4" s="42"/>
      <c r="B4" s="42"/>
      <c r="C4" s="42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30" x14ac:dyDescent="0.25">
      <c r="A5" s="36" t="s">
        <v>0</v>
      </c>
      <c r="B5" s="8" t="s">
        <v>61</v>
      </c>
      <c r="C5" s="9" t="s">
        <v>62</v>
      </c>
      <c r="D5" s="10">
        <v>180</v>
      </c>
      <c r="E5" s="10">
        <v>200</v>
      </c>
      <c r="F5" s="11">
        <v>3.18</v>
      </c>
      <c r="G5" s="11">
        <v>3.53</v>
      </c>
      <c r="H5" s="11">
        <v>3.78</v>
      </c>
      <c r="I5" s="11">
        <v>4.2</v>
      </c>
      <c r="J5" s="11">
        <v>12.74</v>
      </c>
      <c r="K5" s="11">
        <v>14.15</v>
      </c>
      <c r="L5" s="11">
        <v>97.2</v>
      </c>
      <c r="M5" s="11">
        <v>108</v>
      </c>
      <c r="N5" s="11">
        <v>0.47</v>
      </c>
      <c r="O5" s="11">
        <v>0.52</v>
      </c>
    </row>
    <row r="6" spans="1:15" hidden="1" x14ac:dyDescent="0.25">
      <c r="A6" s="3"/>
      <c r="B6" s="4"/>
      <c r="C6" s="51"/>
      <c r="D6" s="52"/>
      <c r="E6" s="52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0" x14ac:dyDescent="0.25">
      <c r="A7" s="6"/>
      <c r="B7" s="29" t="s">
        <v>63</v>
      </c>
      <c r="C7" s="34" t="s">
        <v>64</v>
      </c>
      <c r="D7" s="53" t="s">
        <v>65</v>
      </c>
      <c r="E7" s="53" t="s">
        <v>66</v>
      </c>
      <c r="F7" s="54">
        <v>2</v>
      </c>
      <c r="G7" s="54">
        <v>2</v>
      </c>
      <c r="H7" s="54">
        <v>3.9</v>
      </c>
      <c r="I7" s="54">
        <v>4.5999999999999996</v>
      </c>
      <c r="J7" s="54">
        <v>11.8</v>
      </c>
      <c r="K7" s="54">
        <v>11.8</v>
      </c>
      <c r="L7" s="54">
        <v>90.5</v>
      </c>
      <c r="M7" s="54">
        <v>93.5</v>
      </c>
      <c r="N7" s="54">
        <v>0</v>
      </c>
      <c r="O7" s="54">
        <v>0</v>
      </c>
    </row>
    <row r="8" spans="1:15" ht="30.75" thickBot="1" x14ac:dyDescent="0.3">
      <c r="A8" s="7"/>
      <c r="B8" s="8" t="s">
        <v>67</v>
      </c>
      <c r="C8" s="9" t="s">
        <v>68</v>
      </c>
      <c r="D8" s="30">
        <v>150</v>
      </c>
      <c r="E8" s="30">
        <v>200</v>
      </c>
      <c r="F8" s="28">
        <f>G8*150/200</f>
        <v>1.125</v>
      </c>
      <c r="G8" s="28">
        <v>1.5</v>
      </c>
      <c r="H8" s="28">
        <f>I8*150/200</f>
        <v>1.2</v>
      </c>
      <c r="I8" s="28">
        <v>1.6</v>
      </c>
      <c r="J8" s="28">
        <f>K8*150/200</f>
        <v>5.4</v>
      </c>
      <c r="K8" s="28">
        <v>7.2</v>
      </c>
      <c r="L8" s="28">
        <f>M8*150/200</f>
        <v>36</v>
      </c>
      <c r="M8" s="28">
        <v>48</v>
      </c>
      <c r="N8" s="28">
        <f>O8*150/200</f>
        <v>0.22500000000000001</v>
      </c>
      <c r="O8" s="28">
        <v>0.3</v>
      </c>
    </row>
    <row r="9" spans="1:15" ht="15.75" thickBot="1" x14ac:dyDescent="0.3">
      <c r="A9" s="12"/>
      <c r="B9" s="13" t="s">
        <v>1</v>
      </c>
      <c r="C9" s="14"/>
      <c r="D9" s="15">
        <v>365</v>
      </c>
      <c r="E9" s="15">
        <v>437</v>
      </c>
      <c r="F9" s="16">
        <f>SUM(F5:F8)</f>
        <v>6.3049999999999997</v>
      </c>
      <c r="G9" s="16">
        <f t="shared" ref="G9:O9" si="0">SUM(G5:G8)</f>
        <v>7.0299999999999994</v>
      </c>
      <c r="H9" s="16">
        <f t="shared" si="0"/>
        <v>8.879999999999999</v>
      </c>
      <c r="I9" s="16">
        <f t="shared" si="0"/>
        <v>10.4</v>
      </c>
      <c r="J9" s="16">
        <f t="shared" si="0"/>
        <v>29.939999999999998</v>
      </c>
      <c r="K9" s="16">
        <f t="shared" si="0"/>
        <v>33.150000000000006</v>
      </c>
      <c r="L9" s="16">
        <f t="shared" si="0"/>
        <v>223.7</v>
      </c>
      <c r="M9" s="16">
        <f t="shared" si="0"/>
        <v>249.5</v>
      </c>
      <c r="N9" s="16">
        <f t="shared" si="0"/>
        <v>0.69499999999999995</v>
      </c>
      <c r="O9" s="17">
        <f t="shared" si="0"/>
        <v>0.82000000000000006</v>
      </c>
    </row>
    <row r="10" spans="1:15" ht="29.25" thickBot="1" x14ac:dyDescent="0.3">
      <c r="A10" s="35" t="s">
        <v>2</v>
      </c>
      <c r="B10" s="8" t="s">
        <v>69</v>
      </c>
      <c r="C10" s="9"/>
      <c r="D10" s="30">
        <v>100</v>
      </c>
      <c r="E10" s="30">
        <v>100</v>
      </c>
      <c r="F10" s="11">
        <v>0.6</v>
      </c>
      <c r="G10" s="11">
        <v>0.6</v>
      </c>
      <c r="H10" s="11">
        <v>0.2</v>
      </c>
      <c r="I10" s="11">
        <v>0.2</v>
      </c>
      <c r="J10" s="11">
        <v>11</v>
      </c>
      <c r="K10" s="11">
        <v>11</v>
      </c>
      <c r="L10" s="11">
        <v>47.5</v>
      </c>
      <c r="M10" s="11">
        <v>47.5</v>
      </c>
      <c r="N10" s="11">
        <v>32.299999999999997</v>
      </c>
      <c r="O10" s="11">
        <v>32.299999999999997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0.6</v>
      </c>
      <c r="G11" s="16">
        <f t="shared" si="1"/>
        <v>0.6</v>
      </c>
      <c r="H11" s="16">
        <f t="shared" si="1"/>
        <v>0.2</v>
      </c>
      <c r="I11" s="16">
        <f t="shared" si="1"/>
        <v>0.2</v>
      </c>
      <c r="J11" s="16">
        <f t="shared" si="1"/>
        <v>11</v>
      </c>
      <c r="K11" s="16">
        <f t="shared" si="1"/>
        <v>11</v>
      </c>
      <c r="L11" s="16">
        <f t="shared" si="1"/>
        <v>47.5</v>
      </c>
      <c r="M11" s="16">
        <f t="shared" si="1"/>
        <v>47.5</v>
      </c>
      <c r="N11" s="16">
        <f t="shared" si="1"/>
        <v>32.299999999999997</v>
      </c>
      <c r="O11" s="17">
        <f t="shared" si="1"/>
        <v>32.299999999999997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0" x14ac:dyDescent="0.25">
      <c r="A13" s="3"/>
      <c r="B13" s="8" t="s">
        <v>70</v>
      </c>
      <c r="C13" s="9" t="s">
        <v>71</v>
      </c>
      <c r="D13" s="10">
        <v>150</v>
      </c>
      <c r="E13" s="10">
        <v>200</v>
      </c>
      <c r="F13" s="10">
        <v>1.3</v>
      </c>
      <c r="G13" s="11">
        <v>1.7333333333333334</v>
      </c>
      <c r="H13" s="11">
        <v>3.28</v>
      </c>
      <c r="I13" s="11">
        <v>4.3733333333333331</v>
      </c>
      <c r="J13" s="11">
        <v>8.75</v>
      </c>
      <c r="K13" s="11">
        <v>11.666666666666666</v>
      </c>
      <c r="L13" s="11">
        <v>69.75</v>
      </c>
      <c r="M13" s="11">
        <v>93</v>
      </c>
      <c r="N13" s="11">
        <v>4.08</v>
      </c>
      <c r="O13" s="11">
        <v>5.44</v>
      </c>
    </row>
    <row r="14" spans="1:15" x14ac:dyDescent="0.25">
      <c r="A14" s="6"/>
      <c r="B14" s="8" t="s">
        <v>72</v>
      </c>
      <c r="C14" s="9" t="s">
        <v>73</v>
      </c>
      <c r="D14" s="10">
        <v>190</v>
      </c>
      <c r="E14" s="10">
        <v>230</v>
      </c>
      <c r="F14" s="11">
        <v>18.77</v>
      </c>
      <c r="G14" s="11">
        <v>22.72</v>
      </c>
      <c r="H14" s="11">
        <v>20.73</v>
      </c>
      <c r="I14" s="11">
        <v>25.09</v>
      </c>
      <c r="J14" s="11">
        <v>18.239999999999998</v>
      </c>
      <c r="K14" s="11">
        <v>22.08</v>
      </c>
      <c r="L14" s="11">
        <v>336.3</v>
      </c>
      <c r="M14" s="11">
        <v>407.1</v>
      </c>
      <c r="N14" s="11">
        <v>5.4</v>
      </c>
      <c r="O14" s="11">
        <v>6.53</v>
      </c>
    </row>
    <row r="15" spans="1:15" hidden="1" x14ac:dyDescent="0.25">
      <c r="A15" s="6"/>
      <c r="B15" s="8"/>
      <c r="C15" s="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x14ac:dyDescent="0.25">
      <c r="A17" s="6"/>
      <c r="B17" s="8" t="s">
        <v>74</v>
      </c>
      <c r="C17" s="9" t="s">
        <v>75</v>
      </c>
      <c r="D17" s="10">
        <v>150</v>
      </c>
      <c r="E17" s="10">
        <v>200</v>
      </c>
      <c r="F17" s="11">
        <v>0.38</v>
      </c>
      <c r="G17" s="11">
        <v>0.5</v>
      </c>
      <c r="H17" s="11">
        <v>0</v>
      </c>
      <c r="I17" s="11">
        <v>0</v>
      </c>
      <c r="J17" s="11">
        <v>13.73</v>
      </c>
      <c r="K17" s="11">
        <v>18.3</v>
      </c>
      <c r="L17" s="11">
        <v>54</v>
      </c>
      <c r="M17" s="11">
        <v>72</v>
      </c>
      <c r="N17" s="11">
        <v>37.619999999999997</v>
      </c>
      <c r="O17" s="11">
        <v>50.16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15.75" thickBot="1" x14ac:dyDescent="0.3">
      <c r="A20" s="27"/>
      <c r="B20" s="13" t="s">
        <v>1</v>
      </c>
      <c r="C20" s="14"/>
      <c r="D20" s="15">
        <f t="shared" ref="D20:O20" si="2">SUM(D12:D19)</f>
        <v>545</v>
      </c>
      <c r="E20" s="15">
        <f t="shared" si="2"/>
        <v>715</v>
      </c>
      <c r="F20" s="15">
        <f t="shared" si="2"/>
        <v>24.23</v>
      </c>
      <c r="G20" s="15">
        <f t="shared" si="2"/>
        <v>30.913333333333334</v>
      </c>
      <c r="H20" s="15">
        <f t="shared" si="2"/>
        <v>24.610000000000003</v>
      </c>
      <c r="I20" s="15">
        <f t="shared" si="2"/>
        <v>30.343333333333334</v>
      </c>
      <c r="J20" s="15">
        <f t="shared" si="2"/>
        <v>61.39</v>
      </c>
      <c r="K20" s="15">
        <f t="shared" si="2"/>
        <v>85.846666666666664</v>
      </c>
      <c r="L20" s="15">
        <f t="shared" si="2"/>
        <v>563.19000000000005</v>
      </c>
      <c r="M20" s="15">
        <f t="shared" si="2"/>
        <v>739.1</v>
      </c>
      <c r="N20" s="15">
        <f t="shared" si="2"/>
        <v>47.099999999999994</v>
      </c>
      <c r="O20" s="15">
        <f t="shared" si="2"/>
        <v>62.129999999999995</v>
      </c>
    </row>
    <row r="21" spans="1:15" x14ac:dyDescent="0.25">
      <c r="A21" s="3" t="s">
        <v>6</v>
      </c>
      <c r="B21" s="8"/>
      <c r="C21" s="9"/>
      <c r="D21" s="30"/>
      <c r="E21" s="30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ht="90" x14ac:dyDescent="0.25">
      <c r="A22" s="3"/>
      <c r="B22" s="8" t="s">
        <v>76</v>
      </c>
      <c r="C22" s="9" t="s">
        <v>77</v>
      </c>
      <c r="D22" s="10">
        <v>40</v>
      </c>
      <c r="E22" s="10">
        <v>50</v>
      </c>
      <c r="F22" s="11">
        <v>0.59</v>
      </c>
      <c r="G22" s="11">
        <v>0.74</v>
      </c>
      <c r="H22" s="11">
        <v>2.73</v>
      </c>
      <c r="I22" s="11">
        <v>3.41</v>
      </c>
      <c r="J22" s="11">
        <v>3.65</v>
      </c>
      <c r="K22" s="11">
        <v>4.5599999999999996</v>
      </c>
      <c r="L22" s="11">
        <v>42</v>
      </c>
      <c r="M22" s="11">
        <v>52.5</v>
      </c>
      <c r="N22" s="11">
        <v>1.53</v>
      </c>
      <c r="O22" s="11">
        <v>1.91</v>
      </c>
    </row>
    <row r="23" spans="1:15" x14ac:dyDescent="0.25">
      <c r="A23" s="3"/>
      <c r="B23" s="8" t="s">
        <v>78</v>
      </c>
      <c r="C23" s="9"/>
      <c r="D23" s="55">
        <v>20</v>
      </c>
      <c r="E23" s="56">
        <v>20</v>
      </c>
      <c r="F23" s="28">
        <v>1.5</v>
      </c>
      <c r="G23" s="28">
        <v>1.5</v>
      </c>
      <c r="H23" s="28">
        <v>3.48</v>
      </c>
      <c r="I23" s="28">
        <v>3.48</v>
      </c>
      <c r="J23" s="28">
        <v>12.96</v>
      </c>
      <c r="K23" s="28">
        <v>12.96</v>
      </c>
      <c r="L23" s="28">
        <v>90.4</v>
      </c>
      <c r="M23" s="28">
        <v>90.4</v>
      </c>
      <c r="N23" s="28">
        <v>0</v>
      </c>
      <c r="O23" s="28">
        <v>0</v>
      </c>
    </row>
    <row r="24" spans="1:15" ht="30.75" thickBot="1" x14ac:dyDescent="0.3">
      <c r="A24" s="3"/>
      <c r="B24" s="8" t="s">
        <v>79</v>
      </c>
      <c r="C24" s="9"/>
      <c r="D24" s="10">
        <v>150</v>
      </c>
      <c r="E24" s="10">
        <v>200</v>
      </c>
      <c r="F24" s="11">
        <v>4.3</v>
      </c>
      <c r="G24" s="11">
        <v>5.8</v>
      </c>
      <c r="H24" s="11">
        <v>4.8</v>
      </c>
      <c r="I24" s="11">
        <v>6.4</v>
      </c>
      <c r="J24" s="11">
        <v>7.05</v>
      </c>
      <c r="K24" s="11">
        <v>9.4</v>
      </c>
      <c r="L24" s="11">
        <v>88.8</v>
      </c>
      <c r="M24" s="11">
        <v>118.4</v>
      </c>
      <c r="N24" s="11">
        <v>1.95</v>
      </c>
      <c r="O24" s="11">
        <v>2.6</v>
      </c>
    </row>
    <row r="25" spans="1:15" ht="15.75" thickBot="1" x14ac:dyDescent="0.3">
      <c r="A25" s="12"/>
      <c r="B25" s="13" t="s">
        <v>1</v>
      </c>
      <c r="C25" s="14"/>
      <c r="D25" s="15">
        <f t="shared" ref="D25:O25" si="3">SUM(D21:D24)</f>
        <v>210</v>
      </c>
      <c r="E25" s="15">
        <f t="shared" si="3"/>
        <v>270</v>
      </c>
      <c r="F25" s="15">
        <f t="shared" si="3"/>
        <v>6.39</v>
      </c>
      <c r="G25" s="15">
        <f t="shared" si="3"/>
        <v>8.0399999999999991</v>
      </c>
      <c r="H25" s="15">
        <f t="shared" si="3"/>
        <v>11.01</v>
      </c>
      <c r="I25" s="15">
        <f t="shared" si="3"/>
        <v>13.290000000000001</v>
      </c>
      <c r="J25" s="15">
        <f t="shared" si="3"/>
        <v>23.66</v>
      </c>
      <c r="K25" s="15">
        <f t="shared" si="3"/>
        <v>26.92</v>
      </c>
      <c r="L25" s="15">
        <f t="shared" si="3"/>
        <v>221.2</v>
      </c>
      <c r="M25" s="15">
        <f t="shared" si="3"/>
        <v>261.3</v>
      </c>
      <c r="N25" s="15">
        <f t="shared" si="3"/>
        <v>3.48</v>
      </c>
      <c r="O25" s="15">
        <f t="shared" si="3"/>
        <v>4.51</v>
      </c>
    </row>
    <row r="26" spans="1:15" ht="15.75" thickBot="1" x14ac:dyDescent="0.3">
      <c r="A26" s="27"/>
      <c r="B26" s="37" t="s">
        <v>7</v>
      </c>
      <c r="C26" s="14"/>
      <c r="D26" s="15">
        <f t="shared" ref="D26:O26" si="4">D9+D11+D20+D25</f>
        <v>1220</v>
      </c>
      <c r="E26" s="15">
        <f t="shared" si="4"/>
        <v>1522</v>
      </c>
      <c r="F26" s="15">
        <f t="shared" si="4"/>
        <v>37.524999999999999</v>
      </c>
      <c r="G26" s="15">
        <f t="shared" si="4"/>
        <v>46.583333333333336</v>
      </c>
      <c r="H26" s="15">
        <f t="shared" si="4"/>
        <v>44.699999999999996</v>
      </c>
      <c r="I26" s="15">
        <f t="shared" si="4"/>
        <v>54.233333333333334</v>
      </c>
      <c r="J26" s="15">
        <f t="shared" si="4"/>
        <v>125.99</v>
      </c>
      <c r="K26" s="15">
        <f t="shared" si="4"/>
        <v>156.91666666666669</v>
      </c>
      <c r="L26" s="15">
        <f t="shared" si="4"/>
        <v>1055.5900000000001</v>
      </c>
      <c r="M26" s="15">
        <f t="shared" si="4"/>
        <v>1297.3999999999999</v>
      </c>
      <c r="N26" s="15">
        <f t="shared" si="4"/>
        <v>83.575000000000003</v>
      </c>
      <c r="O26" s="57">
        <f t="shared" si="4"/>
        <v>99.76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3" t="s">
        <v>54</v>
      </c>
      <c r="D1" s="32">
        <v>1.5</v>
      </c>
    </row>
    <row r="2" spans="2:4" ht="9.75" customHeight="1" x14ac:dyDescent="0.25"/>
    <row r="3" spans="2:4" ht="27" x14ac:dyDescent="0.35">
      <c r="B3" s="31" t="s">
        <v>53</v>
      </c>
    </row>
    <row r="4" spans="2:4" ht="9" customHeight="1" x14ac:dyDescent="0.35">
      <c r="B4" s="31"/>
    </row>
    <row r="5" spans="2:4" ht="27" x14ac:dyDescent="0.35">
      <c r="B5" s="32" t="s">
        <v>36</v>
      </c>
      <c r="C5" s="32" t="s">
        <v>37</v>
      </c>
      <c r="D5" s="32">
        <v>570</v>
      </c>
    </row>
    <row r="6" spans="2:4" ht="27" x14ac:dyDescent="0.35">
      <c r="B6" s="32" t="s">
        <v>38</v>
      </c>
      <c r="C6" s="32" t="s">
        <v>27</v>
      </c>
      <c r="D6" s="32">
        <v>3</v>
      </c>
    </row>
    <row r="7" spans="2:4" ht="27" x14ac:dyDescent="0.35">
      <c r="B7" s="32" t="s">
        <v>39</v>
      </c>
      <c r="C7" s="32" t="s">
        <v>40</v>
      </c>
      <c r="D7" s="32">
        <v>225</v>
      </c>
    </row>
    <row r="8" spans="2:4" ht="27" x14ac:dyDescent="0.35">
      <c r="B8" s="32" t="s">
        <v>41</v>
      </c>
      <c r="C8" s="32" t="s">
        <v>42</v>
      </c>
      <c r="D8" s="32">
        <v>20</v>
      </c>
    </row>
    <row r="9" spans="2:4" ht="15.75" customHeight="1" x14ac:dyDescent="0.35">
      <c r="B9" s="32"/>
      <c r="C9" s="32"/>
      <c r="D9" s="32"/>
    </row>
    <row r="10" spans="2:4" ht="27" x14ac:dyDescent="0.35">
      <c r="B10" s="31" t="s">
        <v>20</v>
      </c>
      <c r="C10" s="32"/>
      <c r="D10" s="32"/>
    </row>
    <row r="11" spans="2:4" ht="11.25" customHeight="1" x14ac:dyDescent="0.35">
      <c r="B11" s="32"/>
      <c r="C11" s="32"/>
      <c r="D11" s="32"/>
    </row>
    <row r="12" spans="2:4" ht="27" x14ac:dyDescent="0.35">
      <c r="B12" s="32" t="s">
        <v>48</v>
      </c>
      <c r="C12" s="32" t="s">
        <v>21</v>
      </c>
      <c r="D12" s="32"/>
    </row>
    <row r="13" spans="2:4" ht="27" x14ac:dyDescent="0.35">
      <c r="B13" s="32" t="s">
        <v>49</v>
      </c>
      <c r="C13" s="32" t="s">
        <v>22</v>
      </c>
      <c r="D13" s="32"/>
    </row>
    <row r="14" spans="2:4" ht="27" x14ac:dyDescent="0.35">
      <c r="B14" s="32" t="s">
        <v>50</v>
      </c>
      <c r="C14" s="32" t="s">
        <v>23</v>
      </c>
      <c r="D14" s="32"/>
    </row>
    <row r="15" spans="2:4" ht="27" x14ac:dyDescent="0.35">
      <c r="B15" s="32" t="s">
        <v>51</v>
      </c>
      <c r="C15" s="32" t="s">
        <v>24</v>
      </c>
      <c r="D15" s="32"/>
    </row>
    <row r="16" spans="2:4" ht="27" x14ac:dyDescent="0.35">
      <c r="B16" s="32" t="s">
        <v>52</v>
      </c>
      <c r="C16" s="32" t="s">
        <v>25</v>
      </c>
      <c r="D16" s="32"/>
    </row>
    <row r="17" spans="2:4" ht="17.25" customHeight="1" x14ac:dyDescent="0.35">
      <c r="B17" s="32"/>
      <c r="C17" s="32"/>
      <c r="D17" s="32"/>
    </row>
    <row r="18" spans="2:4" ht="27" x14ac:dyDescent="0.35">
      <c r="B18" s="31" t="s">
        <v>26</v>
      </c>
      <c r="C18" s="32"/>
      <c r="D18" s="32"/>
    </row>
    <row r="19" spans="2:4" ht="13.5" customHeight="1" x14ac:dyDescent="0.35">
      <c r="B19" s="32"/>
      <c r="C19" s="32"/>
      <c r="D19" s="32"/>
    </row>
    <row r="20" spans="2:4" ht="27" x14ac:dyDescent="0.35">
      <c r="B20" s="32" t="s">
        <v>45</v>
      </c>
      <c r="C20" s="32" t="s">
        <v>27</v>
      </c>
      <c r="D20" s="32"/>
    </row>
    <row r="21" spans="2:4" ht="27" x14ac:dyDescent="0.35">
      <c r="B21" s="32" t="s">
        <v>44</v>
      </c>
      <c r="C21" s="32" t="s">
        <v>30</v>
      </c>
      <c r="D21" s="32"/>
    </row>
    <row r="22" spans="2:4" ht="27" x14ac:dyDescent="0.35">
      <c r="B22" s="32" t="s">
        <v>43</v>
      </c>
      <c r="C22" s="32" t="s">
        <v>28</v>
      </c>
      <c r="D22" s="32"/>
    </row>
    <row r="23" spans="2:4" ht="27" x14ac:dyDescent="0.35">
      <c r="B23" s="32" t="s">
        <v>33</v>
      </c>
      <c r="C23" s="32" t="s">
        <v>29</v>
      </c>
      <c r="D23" s="32"/>
    </row>
    <row r="24" spans="2:4" ht="27" x14ac:dyDescent="0.35">
      <c r="B24" s="32" t="s">
        <v>46</v>
      </c>
      <c r="C24" s="32" t="s">
        <v>31</v>
      </c>
      <c r="D24" s="32"/>
    </row>
    <row r="25" spans="2:4" ht="27" x14ac:dyDescent="0.35">
      <c r="B25" s="32" t="s">
        <v>34</v>
      </c>
      <c r="C25" s="32" t="s">
        <v>32</v>
      </c>
      <c r="D25" s="32"/>
    </row>
    <row r="26" spans="2:4" ht="27" x14ac:dyDescent="0.35">
      <c r="B26" s="32" t="s">
        <v>47</v>
      </c>
      <c r="C26" s="32" t="s">
        <v>35</v>
      </c>
      <c r="D26" s="32"/>
    </row>
    <row r="27" spans="2:4" ht="15" customHeight="1" x14ac:dyDescent="0.35">
      <c r="B27" s="32"/>
      <c r="C27" s="32"/>
      <c r="D27" s="32"/>
    </row>
    <row r="28" spans="2:4" ht="27" x14ac:dyDescent="0.35">
      <c r="B28" s="31" t="s">
        <v>55</v>
      </c>
      <c r="C28" s="32"/>
      <c r="D28" s="32"/>
    </row>
    <row r="29" spans="2:4" ht="13.5" customHeight="1" x14ac:dyDescent="0.35">
      <c r="B29" s="32"/>
      <c r="C29" s="32"/>
      <c r="D29" s="32"/>
    </row>
    <row r="30" spans="2:4" ht="27" x14ac:dyDescent="0.35">
      <c r="B30" s="32" t="s">
        <v>56</v>
      </c>
      <c r="C30" s="32" t="s">
        <v>57</v>
      </c>
      <c r="D30" s="32"/>
    </row>
    <row r="31" spans="2:4" ht="27" x14ac:dyDescent="0.35">
      <c r="B31" s="32" t="s">
        <v>58</v>
      </c>
      <c r="C31" s="32" t="s">
        <v>30</v>
      </c>
      <c r="D31" s="32"/>
    </row>
    <row r="32" spans="2:4" ht="27" x14ac:dyDescent="0.35">
      <c r="B32" s="32" t="s">
        <v>58</v>
      </c>
      <c r="C32" s="32" t="s">
        <v>59</v>
      </c>
      <c r="D32" s="32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2025-03-31T05:12:45Z</dcterms:modified>
</cp:coreProperties>
</file>