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J25" i="1"/>
  <c r="I25" i="1"/>
  <c r="H25" i="1"/>
  <c r="G25" i="1"/>
  <c r="F25" i="1"/>
  <c r="E25" i="1"/>
  <c r="D25" i="1"/>
  <c r="O20" i="1"/>
  <c r="N20" i="1"/>
  <c r="M20" i="1"/>
  <c r="L20" i="1"/>
  <c r="K20" i="1"/>
  <c r="J20" i="1"/>
  <c r="I20" i="1"/>
  <c r="H20" i="1"/>
  <c r="G20" i="1"/>
  <c r="F20" i="1"/>
  <c r="E20" i="1"/>
  <c r="D20" i="1"/>
  <c r="O11" i="1"/>
  <c r="N11" i="1"/>
  <c r="M11" i="1"/>
  <c r="L11" i="1"/>
  <c r="K11" i="1"/>
  <c r="J11" i="1"/>
  <c r="I11" i="1"/>
  <c r="H11" i="1"/>
  <c r="G11" i="1"/>
  <c r="F11" i="1"/>
  <c r="E11" i="1"/>
  <c r="E26" i="1" s="1"/>
  <c r="D11" i="1"/>
  <c r="D26" i="1" s="1"/>
  <c r="O9" i="1"/>
  <c r="O26" i="1" s="1"/>
  <c r="N9" i="1"/>
  <c r="N26" i="1" s="1"/>
  <c r="M9" i="1"/>
  <c r="M26" i="1" s="1"/>
  <c r="L9" i="1"/>
  <c r="L26" i="1" s="1"/>
  <c r="K9" i="1"/>
  <c r="K26" i="1" s="1"/>
  <c r="J9" i="1"/>
  <c r="J26" i="1" s="1"/>
  <c r="I9" i="1"/>
  <c r="I26" i="1" s="1"/>
  <c r="H9" i="1"/>
  <c r="H26" i="1" s="1"/>
  <c r="G9" i="1"/>
  <c r="G26" i="1" s="1"/>
  <c r="F9" i="1"/>
  <c r="F26" i="1" l="1"/>
  <c r="E27" i="1"/>
  <c r="O27" i="1"/>
  <c r="N27" i="1"/>
  <c r="L27" i="1"/>
  <c r="F27" i="1"/>
  <c r="I27" i="1" l="1"/>
  <c r="J27" i="1"/>
  <c r="K27" i="1"/>
  <c r="D27" i="1"/>
  <c r="G27" i="1"/>
  <c r="M27" i="1"/>
  <c r="H27" i="1"/>
</calcChain>
</file>

<file path=xl/sharedStrings.xml><?xml version="1.0" encoding="utf-8"?>
<sst xmlns="http://schemas.openxmlformats.org/spreadsheetml/2006/main" count="55" uniqueCount="41">
  <si>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</si>
  <si>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</si>
  <si>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</si>
  <si>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</si>
  <si>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</si>
  <si>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</si>
  <si>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</si>
  <si>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</si>
  <si>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</si>
  <si>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</si>
  <si>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</si>
  <si>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</si>
  <si>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</si>
  <si>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</si>
  <si>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</si>
  <si>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</si>
  <si>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</si>
  <si>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</si>
  <si>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</si>
  <si>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</si>
  <si>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25/5</t>
  </si>
  <si>
    <t>25/6</t>
  </si>
  <si>
    <t>Фрукты</t>
  </si>
  <si>
    <t>Дата: 17 марта 2025г</t>
  </si>
  <si>
    <t>Каша пшенная молочная с маслом сливочным</t>
  </si>
  <si>
    <t>11/4</t>
  </si>
  <si>
    <t>Батон с сыром</t>
  </si>
  <si>
    <t>3/13</t>
  </si>
  <si>
    <t>Чай</t>
  </si>
  <si>
    <t>628</t>
  </si>
  <si>
    <t>Суп овощной с  мясными фрикадельками со сметаной</t>
  </si>
  <si>
    <t>15/2</t>
  </si>
  <si>
    <t>Пирожки печеные из дрожжевого теста с морковью и джемом</t>
  </si>
  <si>
    <t>15/12</t>
  </si>
  <si>
    <t>Молоко</t>
  </si>
  <si>
    <t>14/8</t>
  </si>
  <si>
    <t>Свекла, тушеная в сметанном соусе</t>
  </si>
  <si>
    <t>16/3</t>
  </si>
  <si>
    <t>Компот из сухофруктов</t>
  </si>
  <si>
    <t>6/10</t>
  </si>
  <si>
    <t>Биточки из мяса свинины паровые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</si>
</sst>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9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workbookViewId="0">
      <selection activeCell="F16" sqref="F16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51" t="s">
        <v>23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15.75" customHeight="1" thickBot="1" x14ac:dyDescent="0.3">
      <c r="A2" s="48" t="s">
        <v>8</v>
      </c>
      <c r="B2" s="48" t="s">
        <v>9</v>
      </c>
      <c r="C2" s="48" t="s">
        <v>10</v>
      </c>
      <c r="D2" s="52" t="s">
        <v>11</v>
      </c>
      <c r="E2" s="47"/>
      <c r="F2" s="55" t="s">
        <v>12</v>
      </c>
      <c r="G2" s="56"/>
      <c r="H2" s="56"/>
      <c r="I2" s="56"/>
      <c r="J2" s="56"/>
      <c r="K2" s="57"/>
      <c r="L2" s="52" t="s">
        <v>13</v>
      </c>
      <c r="M2" s="47"/>
      <c r="N2" s="46" t="s">
        <v>14</v>
      </c>
      <c r="O2" s="47"/>
    </row>
    <row r="3" spans="1:15" ht="27" customHeight="1" thickBot="1" x14ac:dyDescent="0.3">
      <c r="A3" s="49"/>
      <c r="B3" s="49"/>
      <c r="C3" s="49"/>
      <c r="D3" s="53"/>
      <c r="E3" s="54"/>
      <c r="F3" s="46" t="s">
        <v>15</v>
      </c>
      <c r="G3" s="47"/>
      <c r="H3" s="52" t="s">
        <v>16</v>
      </c>
      <c r="I3" s="47"/>
      <c r="J3" s="46" t="s">
        <v>17</v>
      </c>
      <c r="K3" s="47"/>
      <c r="L3" s="53"/>
      <c r="M3" s="54"/>
      <c r="N3" s="58"/>
      <c r="O3" s="54"/>
    </row>
    <row r="4" spans="1:15" ht="15.75" thickBot="1" x14ac:dyDescent="0.3">
      <c r="A4" s="50"/>
      <c r="B4" s="50"/>
      <c r="C4" s="50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50.25" customHeight="1" x14ac:dyDescent="0.25">
      <c r="A5" s="40" t="s">
        <v>0</v>
      </c>
      <c r="B5" s="29" t="s">
        <v>24</v>
      </c>
      <c r="C5" s="30" t="s">
        <v>25</v>
      </c>
      <c r="D5" s="44">
        <v>180</v>
      </c>
      <c r="E5" s="44">
        <v>200</v>
      </c>
      <c r="F5" s="32">
        <v>5.88</v>
      </c>
      <c r="G5" s="32">
        <v>6.53</v>
      </c>
      <c r="H5" s="32">
        <v>5.37</v>
      </c>
      <c r="I5" s="32">
        <v>5.97</v>
      </c>
      <c r="J5" s="32">
        <v>28.11</v>
      </c>
      <c r="K5" s="32">
        <v>31.23</v>
      </c>
      <c r="L5" s="32">
        <v>185.4</v>
      </c>
      <c r="M5" s="32">
        <v>206</v>
      </c>
      <c r="N5" s="32">
        <v>0.37</v>
      </c>
      <c r="O5" s="32">
        <v>0.42</v>
      </c>
    </row>
    <row r="6" spans="1:15" ht="23.25" hidden="1" customHeight="1" x14ac:dyDescent="0.25">
      <c r="A6" s="3"/>
      <c r="B6" s="8"/>
      <c r="C6" s="39"/>
      <c r="D6" s="31"/>
      <c r="E6" s="31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ht="24" customHeight="1" x14ac:dyDescent="0.25">
      <c r="A7" s="6"/>
      <c r="B7" s="29" t="s">
        <v>26</v>
      </c>
      <c r="C7" s="30" t="s">
        <v>27</v>
      </c>
      <c r="D7" s="37" t="s">
        <v>20</v>
      </c>
      <c r="E7" s="37" t="s">
        <v>21</v>
      </c>
      <c r="F7" s="45">
        <v>4</v>
      </c>
      <c r="G7" s="45">
        <v>4.53</v>
      </c>
      <c r="H7" s="45">
        <v>2.36</v>
      </c>
      <c r="I7" s="45">
        <v>2.89</v>
      </c>
      <c r="J7" s="45">
        <v>11.86</v>
      </c>
      <c r="K7" s="45">
        <v>11.68</v>
      </c>
      <c r="L7" s="45">
        <v>84.68</v>
      </c>
      <c r="M7" s="45">
        <v>90.85</v>
      </c>
      <c r="N7" s="45">
        <v>0.06</v>
      </c>
      <c r="O7" s="45">
        <v>7.0000000000000007E-2</v>
      </c>
    </row>
    <row r="8" spans="1:15" ht="22.5" customHeight="1" thickBot="1" x14ac:dyDescent="0.3">
      <c r="A8" s="7"/>
      <c r="B8" s="8" t="s">
        <v>28</v>
      </c>
      <c r="C8" s="9" t="s">
        <v>29</v>
      </c>
      <c r="D8" s="10">
        <v>150</v>
      </c>
      <c r="E8" s="10">
        <v>200</v>
      </c>
      <c r="F8" s="11">
        <v>0</v>
      </c>
      <c r="G8" s="11">
        <v>0</v>
      </c>
      <c r="H8" s="11">
        <v>0</v>
      </c>
      <c r="I8" s="11">
        <v>0</v>
      </c>
      <c r="J8" s="11">
        <v>9.4499999999999993</v>
      </c>
      <c r="K8" s="11">
        <v>12.6</v>
      </c>
      <c r="L8" s="11">
        <v>40.799999999999997</v>
      </c>
      <c r="M8" s="11">
        <v>54.4</v>
      </c>
      <c r="N8" s="11">
        <v>0</v>
      </c>
      <c r="O8" s="11">
        <v>0</v>
      </c>
    </row>
    <row r="9" spans="1:15" ht="15.75" thickBot="1" x14ac:dyDescent="0.3">
      <c r="A9" s="12"/>
      <c r="B9" s="13" t="s">
        <v>1</v>
      </c>
      <c r="C9" s="14"/>
      <c r="D9" s="15">
        <v>360</v>
      </c>
      <c r="E9" s="15">
        <v>431</v>
      </c>
      <c r="F9" s="16">
        <f>SUM(F5:F8)</f>
        <v>9.879999999999999</v>
      </c>
      <c r="G9" s="16">
        <f t="shared" ref="G9:O9" si="0">SUM(G5:G8)</f>
        <v>11.06</v>
      </c>
      <c r="H9" s="16">
        <f t="shared" si="0"/>
        <v>7.73</v>
      </c>
      <c r="I9" s="16">
        <f t="shared" si="0"/>
        <v>8.86</v>
      </c>
      <c r="J9" s="16">
        <f t="shared" si="0"/>
        <v>49.42</v>
      </c>
      <c r="K9" s="16">
        <f t="shared" si="0"/>
        <v>55.51</v>
      </c>
      <c r="L9" s="16">
        <f t="shared" si="0"/>
        <v>310.88000000000005</v>
      </c>
      <c r="M9" s="16">
        <f t="shared" si="0"/>
        <v>351.25</v>
      </c>
      <c r="N9" s="16">
        <f t="shared" si="0"/>
        <v>0.43</v>
      </c>
      <c r="O9" s="17">
        <f t="shared" si="0"/>
        <v>0.49</v>
      </c>
    </row>
    <row r="10" spans="1:15" ht="29.25" thickBot="1" x14ac:dyDescent="0.3">
      <c r="A10" s="38" t="s">
        <v>2</v>
      </c>
      <c r="B10" s="8" t="s">
        <v>22</v>
      </c>
      <c r="C10" s="9"/>
      <c r="D10" s="31">
        <v>100</v>
      </c>
      <c r="E10" s="31">
        <v>100</v>
      </c>
      <c r="F10" s="11">
        <v>0.6</v>
      </c>
      <c r="G10" s="11">
        <v>0.6</v>
      </c>
      <c r="H10" s="11">
        <v>0.2</v>
      </c>
      <c r="I10" s="11">
        <v>0.2</v>
      </c>
      <c r="J10" s="11">
        <v>11</v>
      </c>
      <c r="K10" s="11">
        <v>11</v>
      </c>
      <c r="L10" s="11">
        <v>47.5</v>
      </c>
      <c r="M10" s="11">
        <v>47.5</v>
      </c>
      <c r="N10" s="11">
        <v>32.299999999999997</v>
      </c>
      <c r="O10" s="11">
        <v>32.299999999999997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0.6</v>
      </c>
      <c r="G11" s="16">
        <f t="shared" si="1"/>
        <v>0.6</v>
      </c>
      <c r="H11" s="16">
        <f t="shared" si="1"/>
        <v>0.2</v>
      </c>
      <c r="I11" s="16">
        <f t="shared" si="1"/>
        <v>0.2</v>
      </c>
      <c r="J11" s="16">
        <f t="shared" si="1"/>
        <v>11</v>
      </c>
      <c r="K11" s="16">
        <f t="shared" si="1"/>
        <v>11</v>
      </c>
      <c r="L11" s="16">
        <f t="shared" si="1"/>
        <v>47.5</v>
      </c>
      <c r="M11" s="16">
        <f t="shared" si="1"/>
        <v>47.5</v>
      </c>
      <c r="N11" s="16">
        <f t="shared" si="1"/>
        <v>32.299999999999997</v>
      </c>
      <c r="O11" s="17">
        <f t="shared" si="1"/>
        <v>32.299999999999997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60" customHeight="1" x14ac:dyDescent="0.25">
      <c r="A13" s="3"/>
      <c r="B13" s="29" t="s">
        <v>30</v>
      </c>
      <c r="C13" s="9" t="s">
        <v>31</v>
      </c>
      <c r="D13" s="10">
        <v>150</v>
      </c>
      <c r="E13" s="10">
        <v>200</v>
      </c>
      <c r="F13" s="10">
        <v>3.83</v>
      </c>
      <c r="G13" s="11">
        <v>5.1066666666666665</v>
      </c>
      <c r="H13" s="11">
        <v>9.24</v>
      </c>
      <c r="I13" s="11">
        <v>12.32</v>
      </c>
      <c r="J13" s="11">
        <v>10.31</v>
      </c>
      <c r="K13" s="11">
        <v>13.746666666666666</v>
      </c>
      <c r="L13" s="11">
        <v>141</v>
      </c>
      <c r="M13" s="11">
        <v>188</v>
      </c>
      <c r="N13" s="11">
        <v>5.33</v>
      </c>
      <c r="O13" s="11">
        <v>7.1066666666666665</v>
      </c>
    </row>
    <row r="14" spans="1:15" ht="35.25" customHeight="1" x14ac:dyDescent="0.25">
      <c r="A14" s="6"/>
      <c r="B14" s="8" t="s">
        <v>40</v>
      </c>
      <c r="C14" s="9" t="s">
        <v>35</v>
      </c>
      <c r="D14" s="10">
        <v>70</v>
      </c>
      <c r="E14" s="10">
        <v>80</v>
      </c>
      <c r="F14" s="10">
        <v>9.9600000000000009</v>
      </c>
      <c r="G14" s="11">
        <v>11.38</v>
      </c>
      <c r="H14" s="11">
        <v>9.7100000000000009</v>
      </c>
      <c r="I14" s="11">
        <v>11.1</v>
      </c>
      <c r="J14" s="11">
        <v>4.5</v>
      </c>
      <c r="K14" s="11">
        <v>5.15</v>
      </c>
      <c r="L14" s="11">
        <v>145</v>
      </c>
      <c r="M14" s="11">
        <v>166</v>
      </c>
      <c r="N14" s="11">
        <v>0</v>
      </c>
      <c r="O14" s="11">
        <v>0</v>
      </c>
    </row>
    <row r="15" spans="1:15" ht="34.5" hidden="1" customHeight="1" x14ac:dyDescent="0.25">
      <c r="A15" s="6"/>
      <c r="B15" s="8"/>
      <c r="C15" s="9"/>
      <c r="D15" s="31"/>
      <c r="E15" s="31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5" ht="32.25" customHeight="1" x14ac:dyDescent="0.25">
      <c r="A16" s="6"/>
      <c r="B16" s="8" t="s">
        <v>36</v>
      </c>
      <c r="C16" s="9" t="s">
        <v>37</v>
      </c>
      <c r="D16" s="10">
        <v>120</v>
      </c>
      <c r="E16" s="10">
        <v>150</v>
      </c>
      <c r="F16" s="11">
        <v>1.99</v>
      </c>
      <c r="G16" s="11">
        <v>2.4900000000000002</v>
      </c>
      <c r="H16" s="11">
        <v>2.17</v>
      </c>
      <c r="I16" s="11">
        <v>2.71</v>
      </c>
      <c r="J16" s="11">
        <v>10.72</v>
      </c>
      <c r="K16" s="11">
        <v>13.41</v>
      </c>
      <c r="L16" s="11">
        <v>69.599999999999994</v>
      </c>
      <c r="M16" s="11">
        <v>87</v>
      </c>
      <c r="N16" s="11">
        <v>4.58</v>
      </c>
      <c r="O16" s="11">
        <v>5.72</v>
      </c>
    </row>
    <row r="17" spans="1:30" ht="30" x14ac:dyDescent="0.25">
      <c r="A17" s="6"/>
      <c r="B17" s="8" t="s">
        <v>38</v>
      </c>
      <c r="C17" s="9" t="s">
        <v>39</v>
      </c>
      <c r="D17" s="10">
        <v>150</v>
      </c>
      <c r="E17" s="10">
        <v>200</v>
      </c>
      <c r="F17" s="11">
        <v>0.38</v>
      </c>
      <c r="G17" s="11">
        <v>0.5</v>
      </c>
      <c r="H17" s="11">
        <v>0</v>
      </c>
      <c r="I17" s="11">
        <v>0</v>
      </c>
      <c r="J17" s="11">
        <v>13.73</v>
      </c>
      <c r="K17" s="11">
        <v>18.3</v>
      </c>
      <c r="L17" s="11">
        <v>54</v>
      </c>
      <c r="M17" s="11">
        <v>72</v>
      </c>
      <c r="N17" s="11">
        <v>37.619999999999997</v>
      </c>
      <c r="O17" s="11">
        <v>50.16</v>
      </c>
      <c r="Q17" s="33"/>
      <c r="R17" s="34"/>
      <c r="S17" s="35"/>
      <c r="T17" s="35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ht="17.25" customHeight="1" x14ac:dyDescent="0.25">
      <c r="A18" s="6"/>
      <c r="B18" s="4" t="s">
        <v>4</v>
      </c>
      <c r="C18" s="19"/>
      <c r="D18" s="20">
        <v>15</v>
      </c>
      <c r="E18" s="20">
        <v>35</v>
      </c>
      <c r="F18" s="5">
        <v>1.1399999999999999</v>
      </c>
      <c r="G18" s="5">
        <v>2.66</v>
      </c>
      <c r="H18" s="5">
        <v>0.12</v>
      </c>
      <c r="I18" s="5">
        <v>0.28000000000000003</v>
      </c>
      <c r="J18" s="5">
        <v>7.37</v>
      </c>
      <c r="K18" s="5">
        <v>17.2</v>
      </c>
      <c r="L18" s="5">
        <v>35.14</v>
      </c>
      <c r="M18" s="5">
        <v>82</v>
      </c>
      <c r="N18" s="5">
        <v>0</v>
      </c>
      <c r="O18" s="21">
        <v>0</v>
      </c>
    </row>
    <row r="19" spans="1:30" ht="17.25" customHeight="1" thickBot="1" x14ac:dyDescent="0.3">
      <c r="A19" s="7"/>
      <c r="B19" s="22" t="s">
        <v>5</v>
      </c>
      <c r="C19" s="23"/>
      <c r="D19" s="24">
        <v>40</v>
      </c>
      <c r="E19" s="24">
        <v>50</v>
      </c>
      <c r="F19" s="25">
        <v>2.64</v>
      </c>
      <c r="G19" s="25">
        <v>3.3</v>
      </c>
      <c r="H19" s="25">
        <v>0.48</v>
      </c>
      <c r="I19" s="25">
        <v>0.6</v>
      </c>
      <c r="J19" s="25">
        <v>13.3</v>
      </c>
      <c r="K19" s="25">
        <v>16.600000000000001</v>
      </c>
      <c r="L19" s="25">
        <v>68</v>
      </c>
      <c r="M19" s="25">
        <v>85</v>
      </c>
      <c r="N19" s="25">
        <v>0</v>
      </c>
      <c r="O19" s="26">
        <v>0</v>
      </c>
    </row>
    <row r="20" spans="1:30" ht="15.75" customHeight="1" thickBot="1" x14ac:dyDescent="0.3">
      <c r="A20" s="27"/>
      <c r="B20" s="13" t="s">
        <v>1</v>
      </c>
      <c r="C20" s="14"/>
      <c r="D20" s="15">
        <f t="shared" ref="D20:O20" si="2">SUM(D12:D19)</f>
        <v>545</v>
      </c>
      <c r="E20" s="15">
        <f t="shared" si="2"/>
        <v>715</v>
      </c>
      <c r="F20" s="15">
        <f t="shared" si="2"/>
        <v>19.940000000000001</v>
      </c>
      <c r="G20" s="15">
        <f t="shared" si="2"/>
        <v>25.436666666666667</v>
      </c>
      <c r="H20" s="15">
        <f t="shared" si="2"/>
        <v>21.720000000000006</v>
      </c>
      <c r="I20" s="15">
        <f t="shared" si="2"/>
        <v>27.010000000000005</v>
      </c>
      <c r="J20" s="15">
        <f t="shared" si="2"/>
        <v>59.930000000000007</v>
      </c>
      <c r="K20" s="15">
        <f t="shared" si="2"/>
        <v>84.406666666666666</v>
      </c>
      <c r="L20" s="15">
        <f t="shared" si="2"/>
        <v>512.74</v>
      </c>
      <c r="M20" s="15">
        <f t="shared" si="2"/>
        <v>680</v>
      </c>
      <c r="N20" s="15">
        <f t="shared" si="2"/>
        <v>47.53</v>
      </c>
      <c r="O20" s="15">
        <f t="shared" si="2"/>
        <v>62.986666666666665</v>
      </c>
    </row>
    <row r="21" spans="1:30" ht="32.25" customHeight="1" x14ac:dyDescent="0.25">
      <c r="A21" s="3" t="s">
        <v>6</v>
      </c>
      <c r="B21" s="8"/>
      <c r="C21" s="9"/>
      <c r="D21" s="31"/>
      <c r="E21" s="3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30" ht="42" customHeight="1" x14ac:dyDescent="0.25">
      <c r="A22" s="3"/>
      <c r="B22" s="8" t="s">
        <v>32</v>
      </c>
      <c r="C22" s="9" t="s">
        <v>33</v>
      </c>
      <c r="D22" s="31">
        <v>70</v>
      </c>
      <c r="E22" s="31">
        <v>70</v>
      </c>
      <c r="F22" s="28">
        <v>4.38</v>
      </c>
      <c r="G22" s="28">
        <v>4.38</v>
      </c>
      <c r="H22" s="28">
        <v>3.2</v>
      </c>
      <c r="I22" s="28">
        <v>3.2</v>
      </c>
      <c r="J22" s="28">
        <v>28.74</v>
      </c>
      <c r="K22" s="28">
        <v>28.74</v>
      </c>
      <c r="L22" s="28">
        <v>81</v>
      </c>
      <c r="M22" s="11">
        <v>81</v>
      </c>
      <c r="N22" s="28">
        <v>0.32</v>
      </c>
      <c r="O22" s="28">
        <v>0.32</v>
      </c>
    </row>
    <row r="23" spans="1:30" ht="0.75" customHeight="1" x14ac:dyDescent="0.25">
      <c r="A23" s="3"/>
      <c r="B23" s="8"/>
      <c r="C23" s="39"/>
      <c r="D23" s="31"/>
      <c r="E23" s="31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30" ht="15.75" thickBot="1" x14ac:dyDescent="0.3">
      <c r="A24" s="3"/>
      <c r="B24" s="8" t="s">
        <v>34</v>
      </c>
      <c r="C24" s="9"/>
      <c r="D24" s="10">
        <v>150</v>
      </c>
      <c r="E24" s="10">
        <v>200</v>
      </c>
      <c r="F24" s="11">
        <v>4.3499999999999996</v>
      </c>
      <c r="G24" s="11">
        <v>5.8</v>
      </c>
      <c r="H24" s="11">
        <v>4.8</v>
      </c>
      <c r="I24" s="11">
        <v>6.4</v>
      </c>
      <c r="J24" s="11">
        <v>7.05</v>
      </c>
      <c r="K24" s="11">
        <v>9.4</v>
      </c>
      <c r="L24" s="11">
        <v>88.8</v>
      </c>
      <c r="M24" s="11">
        <v>118.4</v>
      </c>
      <c r="N24" s="11">
        <v>1.95</v>
      </c>
      <c r="O24" s="11">
        <v>2.6</v>
      </c>
    </row>
    <row r="25" spans="1:30" ht="15.75" thickBot="1" x14ac:dyDescent="0.3">
      <c r="A25" s="12"/>
      <c r="B25" s="13" t="s">
        <v>1</v>
      </c>
      <c r="C25" s="14"/>
      <c r="D25" s="15">
        <f t="shared" ref="D25:O25" si="3">SUM(D21:D24)</f>
        <v>220</v>
      </c>
      <c r="E25" s="15">
        <f t="shared" si="3"/>
        <v>270</v>
      </c>
      <c r="F25" s="15">
        <f t="shared" si="3"/>
        <v>8.73</v>
      </c>
      <c r="G25" s="15">
        <f t="shared" si="3"/>
        <v>10.18</v>
      </c>
      <c r="H25" s="15">
        <f t="shared" si="3"/>
        <v>8</v>
      </c>
      <c r="I25" s="15">
        <f t="shared" si="3"/>
        <v>9.6000000000000014</v>
      </c>
      <c r="J25" s="15">
        <f t="shared" si="3"/>
        <v>35.79</v>
      </c>
      <c r="K25" s="15">
        <f t="shared" si="3"/>
        <v>38.14</v>
      </c>
      <c r="L25" s="15">
        <f t="shared" si="3"/>
        <v>169.8</v>
      </c>
      <c r="M25" s="15">
        <f t="shared" si="3"/>
        <v>199.4</v>
      </c>
      <c r="N25" s="15">
        <f t="shared" si="3"/>
        <v>2.27</v>
      </c>
      <c r="O25" s="15">
        <f t="shared" si="3"/>
        <v>2.92</v>
      </c>
    </row>
    <row r="26" spans="1:30" ht="15.75" thickBot="1" x14ac:dyDescent="0.3">
      <c r="A26" s="27"/>
      <c r="B26" s="41" t="s">
        <v>7</v>
      </c>
      <c r="C26" s="14"/>
      <c r="D26" s="15">
        <f t="shared" ref="D26:O26" si="4">D9+D11+D20+D25</f>
        <v>1225</v>
      </c>
      <c r="E26" s="15">
        <f t="shared" si="4"/>
        <v>1516</v>
      </c>
      <c r="F26" s="15">
        <f t="shared" si="4"/>
        <v>39.150000000000006</v>
      </c>
      <c r="G26" s="15">
        <f t="shared" si="4"/>
        <v>47.276666666666664</v>
      </c>
      <c r="H26" s="15">
        <f t="shared" si="4"/>
        <v>37.650000000000006</v>
      </c>
      <c r="I26" s="15">
        <f t="shared" si="4"/>
        <v>45.670000000000009</v>
      </c>
      <c r="J26" s="15">
        <f t="shared" si="4"/>
        <v>156.14000000000001</v>
      </c>
      <c r="K26" s="15">
        <f t="shared" si="4"/>
        <v>189.05666666666667</v>
      </c>
      <c r="L26" s="15">
        <f t="shared" si="4"/>
        <v>1040.92</v>
      </c>
      <c r="M26" s="15">
        <f t="shared" si="4"/>
        <v>1278.1500000000001</v>
      </c>
      <c r="N26" s="15">
        <f t="shared" si="4"/>
        <v>82.529999999999987</v>
      </c>
      <c r="O26" s="43">
        <f t="shared" si="4"/>
        <v>98.696666666666673</v>
      </c>
    </row>
    <row r="27" spans="1:30" ht="15.75" thickBot="1" x14ac:dyDescent="0.3">
      <c r="A27" s="27"/>
      <c r="B27" s="41" t="s">
        <v>7</v>
      </c>
      <c r="C27" s="14"/>
      <c r="D27" s="15">
        <f t="shared" ref="D27:O27" si="5">D9+D11+D21+D26</f>
        <v>1685</v>
      </c>
      <c r="E27" s="15">
        <f t="shared" si="5"/>
        <v>2047</v>
      </c>
      <c r="F27" s="15">
        <f t="shared" si="5"/>
        <v>49.63</v>
      </c>
      <c r="G27" s="15">
        <f t="shared" si="5"/>
        <v>58.936666666666667</v>
      </c>
      <c r="H27" s="15">
        <f t="shared" si="5"/>
        <v>45.580000000000005</v>
      </c>
      <c r="I27" s="15">
        <f t="shared" si="5"/>
        <v>54.730000000000004</v>
      </c>
      <c r="J27" s="15">
        <f t="shared" si="5"/>
        <v>216.56</v>
      </c>
      <c r="K27" s="15">
        <f t="shared" si="5"/>
        <v>255.56666666666666</v>
      </c>
      <c r="L27" s="42">
        <f t="shared" si="5"/>
        <v>1399.3000000000002</v>
      </c>
      <c r="M27" s="42">
        <f t="shared" si="5"/>
        <v>1676.9</v>
      </c>
      <c r="N27" s="15">
        <f t="shared" si="5"/>
        <v>115.25999999999999</v>
      </c>
      <c r="O27" s="43">
        <f t="shared" si="5"/>
        <v>131.48666666666668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2025-03-14T05:16:21Z</dcterms:modified>
</cp:coreProperties>
</file>