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26" i="1" s="1"/>
  <c r="M25" i="1"/>
  <c r="L25" i="1"/>
  <c r="K25" i="1"/>
  <c r="K26" i="1" s="1"/>
  <c r="I25" i="1"/>
  <c r="G25" i="1"/>
  <c r="G26" i="1" s="1"/>
  <c r="E25" i="1"/>
  <c r="D25" i="1"/>
  <c r="N24" i="1"/>
  <c r="N25" i="1" s="1"/>
  <c r="L24" i="1"/>
  <c r="J24" i="1"/>
  <c r="J25" i="1" s="1"/>
  <c r="H24" i="1"/>
  <c r="H25" i="1" s="1"/>
  <c r="F24" i="1"/>
  <c r="F25" i="1" s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D26" i="1" s="1"/>
  <c r="O9" i="1"/>
  <c r="M9" i="1"/>
  <c r="M26" i="1" s="1"/>
  <c r="K9" i="1"/>
  <c r="J9" i="1"/>
  <c r="J26" i="1" s="1"/>
  <c r="I9" i="1"/>
  <c r="I26" i="1" s="1"/>
  <c r="H9" i="1"/>
  <c r="G9" i="1"/>
  <c r="N8" i="1"/>
  <c r="N9" i="1" s="1"/>
  <c r="N26" i="1" s="1"/>
  <c r="L8" i="1"/>
  <c r="L9" i="1" s="1"/>
  <c r="L26" i="1" s="1"/>
  <c r="J8" i="1"/>
  <c r="H8" i="1"/>
  <c r="F8" i="1"/>
  <c r="F9" i="1" s="1"/>
  <c r="F26" i="1" s="1"/>
  <c r="H26" i="1" l="1"/>
</calcChain>
</file>

<file path=xl/sharedStrings.xml><?xml version="1.0" encoding="utf-8"?>
<sst xmlns="http://schemas.openxmlformats.org/spreadsheetml/2006/main" count="54" uniqueCount="41">
  <si>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</si>
  <si>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</si>
  <si>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</si>
  <si>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</si>
  <si>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</si>
  <si>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</si>
  <si>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</si>
  <si>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</si>
  <si>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</si>
  <si>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</si>
  <si>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</si>
  <si>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</si>
  <si>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</si>
  <si>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</si>
  <si>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</si>
  <si>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</si>
  <si>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</si>
  <si>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</si>
  <si>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</si>
  <si>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</si>
  <si>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Фрукты</t>
  </si>
  <si>
    <t>Дата: 17 февраля 2025г</t>
  </si>
  <si>
    <t>Суп молочный с  крупой</t>
  </si>
  <si>
    <t>22/2</t>
  </si>
  <si>
    <t>Батон с маслом, повидлом</t>
  </si>
  <si>
    <t>2</t>
  </si>
  <si>
    <t>25/5/5</t>
  </si>
  <si>
    <t>25/6/6</t>
  </si>
  <si>
    <t>Чай с молоком (вариант3)</t>
  </si>
  <si>
    <t>31/10</t>
  </si>
  <si>
    <t>Рассольник со сметаной</t>
  </si>
  <si>
    <t>9/2</t>
  </si>
  <si>
    <t>Рагу из отварного мяса свинины</t>
  </si>
  <si>
    <t>6/8</t>
  </si>
  <si>
    <t>Напиток из шиповника</t>
  </si>
  <si>
    <t>15/10</t>
  </si>
  <si>
    <t>Салат из отварного картофеля,морской капусты и репчатого лука с растительным маслом</t>
  </si>
  <si>
    <t>33/1</t>
  </si>
  <si>
    <t>Печенье</t>
  </si>
  <si>
    <t>Чай  (вариант3)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</si>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</sst>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3" workbookViewId="0">
      <selection activeCell="A5" sqref="A5:XFD2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.75" customHeight="1" thickBot="1" x14ac:dyDescent="0.3">
      <c r="A2" s="37" t="s">
        <v>8</v>
      </c>
      <c r="B2" s="37" t="s">
        <v>9</v>
      </c>
      <c r="C2" s="37" t="s">
        <v>10</v>
      </c>
      <c r="D2" s="41" t="s">
        <v>11</v>
      </c>
      <c r="E2" s="36"/>
      <c r="F2" s="44" t="s">
        <v>12</v>
      </c>
      <c r="G2" s="45"/>
      <c r="H2" s="45"/>
      <c r="I2" s="45"/>
      <c r="J2" s="45"/>
      <c r="K2" s="46"/>
      <c r="L2" s="41" t="s">
        <v>13</v>
      </c>
      <c r="M2" s="36"/>
      <c r="N2" s="35" t="s">
        <v>14</v>
      </c>
      <c r="O2" s="36"/>
    </row>
    <row r="3" spans="1:15" ht="27" customHeight="1" thickBot="1" x14ac:dyDescent="0.3">
      <c r="A3" s="38"/>
      <c r="B3" s="38"/>
      <c r="C3" s="38"/>
      <c r="D3" s="42"/>
      <c r="E3" s="43"/>
      <c r="F3" s="35" t="s">
        <v>15</v>
      </c>
      <c r="G3" s="36"/>
      <c r="H3" s="41" t="s">
        <v>16</v>
      </c>
      <c r="I3" s="36"/>
      <c r="J3" s="35" t="s">
        <v>17</v>
      </c>
      <c r="K3" s="36"/>
      <c r="L3" s="42"/>
      <c r="M3" s="43"/>
      <c r="N3" s="47"/>
      <c r="O3" s="43"/>
    </row>
    <row r="4" spans="1:15" ht="15.75" thickBot="1" x14ac:dyDescent="0.3">
      <c r="A4" s="39"/>
      <c r="B4" s="39"/>
      <c r="C4" s="39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33" t="s">
        <v>0</v>
      </c>
      <c r="B5" s="8" t="s">
        <v>22</v>
      </c>
      <c r="C5" s="9" t="s">
        <v>23</v>
      </c>
      <c r="D5" s="10">
        <v>180</v>
      </c>
      <c r="E5" s="10">
        <v>200</v>
      </c>
      <c r="F5" s="11">
        <v>3.18</v>
      </c>
      <c r="G5" s="11">
        <v>3.53</v>
      </c>
      <c r="H5" s="11">
        <v>3.78</v>
      </c>
      <c r="I5" s="11">
        <v>4.2</v>
      </c>
      <c r="J5" s="11">
        <v>12.74</v>
      </c>
      <c r="K5" s="11">
        <v>14.15</v>
      </c>
      <c r="L5" s="11">
        <v>97.2</v>
      </c>
      <c r="M5" s="11">
        <v>108</v>
      </c>
      <c r="N5" s="11">
        <v>0.47</v>
      </c>
      <c r="O5" s="11">
        <v>0.52</v>
      </c>
    </row>
    <row r="6" spans="1:15" ht="14.45" hidden="1" customHeight="1" x14ac:dyDescent="0.25">
      <c r="A6" s="3"/>
      <c r="B6" s="4"/>
      <c r="C6" s="48"/>
      <c r="D6" s="49"/>
      <c r="E6" s="49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x14ac:dyDescent="0.25">
      <c r="A7" s="6"/>
      <c r="B7" s="29" t="s">
        <v>24</v>
      </c>
      <c r="C7" s="30" t="s">
        <v>25</v>
      </c>
      <c r="D7" s="50" t="s">
        <v>26</v>
      </c>
      <c r="E7" s="50" t="s">
        <v>27</v>
      </c>
      <c r="F7" s="51">
        <v>2</v>
      </c>
      <c r="G7" s="51">
        <v>2</v>
      </c>
      <c r="H7" s="51">
        <v>3.9</v>
      </c>
      <c r="I7" s="51">
        <v>4.5999999999999996</v>
      </c>
      <c r="J7" s="51">
        <v>11.8</v>
      </c>
      <c r="K7" s="51">
        <v>11.8</v>
      </c>
      <c r="L7" s="51">
        <v>90.5</v>
      </c>
      <c r="M7" s="51">
        <v>93.5</v>
      </c>
      <c r="N7" s="51">
        <v>0</v>
      </c>
      <c r="O7" s="51">
        <v>0</v>
      </c>
    </row>
    <row r="8" spans="1:15" ht="30.75" thickBot="1" x14ac:dyDescent="0.3">
      <c r="A8" s="7"/>
      <c r="B8" s="8" t="s">
        <v>28</v>
      </c>
      <c r="C8" s="9" t="s">
        <v>29</v>
      </c>
      <c r="D8" s="31">
        <v>150</v>
      </c>
      <c r="E8" s="31">
        <v>200</v>
      </c>
      <c r="F8" s="28">
        <f>G8*150/200</f>
        <v>1.125</v>
      </c>
      <c r="G8" s="28">
        <v>1.5</v>
      </c>
      <c r="H8" s="28">
        <f>I8*150/200</f>
        <v>1.2</v>
      </c>
      <c r="I8" s="28">
        <v>1.6</v>
      </c>
      <c r="J8" s="28">
        <f>K8*150/200</f>
        <v>5.4</v>
      </c>
      <c r="K8" s="28">
        <v>7.2</v>
      </c>
      <c r="L8" s="28">
        <f>M8*150/200</f>
        <v>36</v>
      </c>
      <c r="M8" s="28">
        <v>48</v>
      </c>
      <c r="N8" s="28">
        <f>O8*150/200</f>
        <v>0.22500000000000001</v>
      </c>
      <c r="O8" s="28">
        <v>0.3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>SUM(F5:F8)</f>
        <v>6.3049999999999997</v>
      </c>
      <c r="G9" s="16">
        <f t="shared" ref="G9:O9" si="0">SUM(G5:G8)</f>
        <v>7.0299999999999994</v>
      </c>
      <c r="H9" s="16">
        <f t="shared" si="0"/>
        <v>8.879999999999999</v>
      </c>
      <c r="I9" s="16">
        <f t="shared" si="0"/>
        <v>10.4</v>
      </c>
      <c r="J9" s="16">
        <f t="shared" si="0"/>
        <v>29.939999999999998</v>
      </c>
      <c r="K9" s="16">
        <f t="shared" si="0"/>
        <v>33.150000000000006</v>
      </c>
      <c r="L9" s="16">
        <f t="shared" si="0"/>
        <v>223.7</v>
      </c>
      <c r="M9" s="16">
        <f t="shared" si="0"/>
        <v>249.5</v>
      </c>
      <c r="N9" s="16">
        <f t="shared" si="0"/>
        <v>0.69499999999999995</v>
      </c>
      <c r="O9" s="17">
        <f t="shared" si="0"/>
        <v>0.82000000000000006</v>
      </c>
    </row>
    <row r="10" spans="1:15" ht="29.25" thickBot="1" x14ac:dyDescent="0.3">
      <c r="A10" s="32" t="s">
        <v>2</v>
      </c>
      <c r="B10" s="8" t="s">
        <v>20</v>
      </c>
      <c r="C10" s="9"/>
      <c r="D10" s="31">
        <v>100</v>
      </c>
      <c r="E10" s="31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30</v>
      </c>
      <c r="C13" s="9" t="s">
        <v>31</v>
      </c>
      <c r="D13" s="10">
        <v>150</v>
      </c>
      <c r="E13" s="10">
        <v>200</v>
      </c>
      <c r="F13" s="11">
        <v>1.1000000000000001</v>
      </c>
      <c r="G13" s="11">
        <v>1.4666666666666668</v>
      </c>
      <c r="H13" s="11">
        <v>2</v>
      </c>
      <c r="I13" s="11">
        <v>2.6666666666666665</v>
      </c>
      <c r="J13" s="11">
        <v>7.1</v>
      </c>
      <c r="K13" s="11">
        <v>9.4666666666666668</v>
      </c>
      <c r="L13" s="11">
        <v>51</v>
      </c>
      <c r="M13" s="11">
        <v>68</v>
      </c>
      <c r="N13" s="11">
        <v>3.2</v>
      </c>
      <c r="O13" s="11">
        <v>4.2666666666666666</v>
      </c>
    </row>
    <row r="14" spans="1:15" ht="30" x14ac:dyDescent="0.25">
      <c r="A14" s="6"/>
      <c r="B14" s="8" t="s">
        <v>32</v>
      </c>
      <c r="C14" s="9" t="s">
        <v>33</v>
      </c>
      <c r="D14" s="10">
        <v>150</v>
      </c>
      <c r="E14" s="10">
        <v>230</v>
      </c>
      <c r="F14" s="10">
        <v>16.37</v>
      </c>
      <c r="G14" s="11">
        <v>17.37</v>
      </c>
      <c r="H14" s="11">
        <v>10.35</v>
      </c>
      <c r="I14" s="11">
        <v>15.87</v>
      </c>
      <c r="J14" s="11">
        <v>12.3</v>
      </c>
      <c r="K14" s="11">
        <v>18.86</v>
      </c>
      <c r="L14" s="11">
        <v>189</v>
      </c>
      <c r="M14" s="11">
        <v>289.8</v>
      </c>
      <c r="N14" s="11">
        <v>7.28</v>
      </c>
      <c r="O14" s="11">
        <v>11.162666666666667</v>
      </c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34</v>
      </c>
      <c r="C17" s="9" t="s">
        <v>35</v>
      </c>
      <c r="D17" s="10">
        <v>150</v>
      </c>
      <c r="E17" s="10">
        <v>200</v>
      </c>
      <c r="F17" s="11">
        <v>0.17</v>
      </c>
      <c r="G17" s="11">
        <v>0.22</v>
      </c>
      <c r="H17" s="11">
        <v>7.0000000000000007E-2</v>
      </c>
      <c r="I17" s="11">
        <v>0.09</v>
      </c>
      <c r="J17" s="11">
        <v>12.51</v>
      </c>
      <c r="K17" s="11">
        <v>16.68</v>
      </c>
      <c r="L17" s="11">
        <v>48.75</v>
      </c>
      <c r="M17" s="11">
        <v>65</v>
      </c>
      <c r="N17" s="11">
        <v>66.75</v>
      </c>
      <c r="O17" s="11">
        <v>89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21.75" customHeight="1" thickBot="1" x14ac:dyDescent="0.3">
      <c r="A20" s="27"/>
      <c r="B20" s="13" t="s">
        <v>1</v>
      </c>
      <c r="C20" s="14"/>
      <c r="D20" s="15">
        <f t="shared" ref="D20:O20" si="2">SUM(D12:D19)</f>
        <v>505</v>
      </c>
      <c r="E20" s="15">
        <f t="shared" si="2"/>
        <v>715</v>
      </c>
      <c r="F20" s="15">
        <f t="shared" si="2"/>
        <v>21.420000000000005</v>
      </c>
      <c r="G20" s="15">
        <f t="shared" si="2"/>
        <v>25.016666666666666</v>
      </c>
      <c r="H20" s="15">
        <f t="shared" si="2"/>
        <v>13.02</v>
      </c>
      <c r="I20" s="15">
        <f t="shared" si="2"/>
        <v>19.506666666666668</v>
      </c>
      <c r="J20" s="15">
        <f t="shared" si="2"/>
        <v>52.58</v>
      </c>
      <c r="K20" s="15">
        <f t="shared" si="2"/>
        <v>78.806666666666672</v>
      </c>
      <c r="L20" s="15">
        <f t="shared" si="2"/>
        <v>391.89</v>
      </c>
      <c r="M20" s="15">
        <f t="shared" si="2"/>
        <v>589.79999999999995</v>
      </c>
      <c r="N20" s="15">
        <f t="shared" si="2"/>
        <v>77.23</v>
      </c>
      <c r="O20" s="15">
        <f t="shared" si="2"/>
        <v>104.42933333333333</v>
      </c>
    </row>
    <row r="21" spans="1:15" x14ac:dyDescent="0.25">
      <c r="A21" s="3" t="s">
        <v>6</v>
      </c>
      <c r="B21" s="8"/>
      <c r="C21" s="9"/>
      <c r="D21" s="31"/>
      <c r="E21" s="31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90" x14ac:dyDescent="0.25">
      <c r="A22" s="3"/>
      <c r="B22" s="8" t="s">
        <v>36</v>
      </c>
      <c r="C22" s="9" t="s">
        <v>37</v>
      </c>
      <c r="D22" s="10">
        <v>40</v>
      </c>
      <c r="E22" s="10">
        <v>50</v>
      </c>
      <c r="F22" s="11">
        <v>0.59</v>
      </c>
      <c r="G22" s="11">
        <v>0.74</v>
      </c>
      <c r="H22" s="11">
        <v>2.73</v>
      </c>
      <c r="I22" s="11">
        <v>3.41</v>
      </c>
      <c r="J22" s="11">
        <v>3.65</v>
      </c>
      <c r="K22" s="11">
        <v>4.5599999999999996</v>
      </c>
      <c r="L22" s="11">
        <v>42</v>
      </c>
      <c r="M22" s="11">
        <v>52.5</v>
      </c>
      <c r="N22" s="11">
        <v>1.53</v>
      </c>
      <c r="O22" s="11">
        <v>1.91</v>
      </c>
    </row>
    <row r="23" spans="1:15" x14ac:dyDescent="0.25">
      <c r="A23" s="3"/>
      <c r="B23" s="8" t="s">
        <v>38</v>
      </c>
      <c r="C23" s="9"/>
      <c r="D23" s="52">
        <v>20</v>
      </c>
      <c r="E23" s="53">
        <v>20</v>
      </c>
      <c r="F23" s="28">
        <v>1.5</v>
      </c>
      <c r="G23" s="28">
        <v>1.5</v>
      </c>
      <c r="H23" s="28">
        <v>3.48</v>
      </c>
      <c r="I23" s="28">
        <v>3.48</v>
      </c>
      <c r="J23" s="28">
        <v>12.96</v>
      </c>
      <c r="K23" s="28">
        <v>12.96</v>
      </c>
      <c r="L23" s="28">
        <v>90.4</v>
      </c>
      <c r="M23" s="28">
        <v>90.4</v>
      </c>
      <c r="N23" s="28">
        <v>0</v>
      </c>
      <c r="O23" s="28">
        <v>0</v>
      </c>
    </row>
    <row r="24" spans="1:15" ht="15.75" thickBot="1" x14ac:dyDescent="0.3">
      <c r="A24" s="3"/>
      <c r="B24" s="8" t="s">
        <v>39</v>
      </c>
      <c r="C24" s="9" t="s">
        <v>40</v>
      </c>
      <c r="D24" s="31">
        <v>150</v>
      </c>
      <c r="E24" s="31">
        <v>200</v>
      </c>
      <c r="F24" s="28">
        <f>G24*150/200</f>
        <v>7.4999999999999997E-2</v>
      </c>
      <c r="G24" s="28">
        <v>0.1</v>
      </c>
      <c r="H24" s="28">
        <f>I24*150/200</f>
        <v>0</v>
      </c>
      <c r="I24" s="28">
        <v>0</v>
      </c>
      <c r="J24" s="28">
        <f>K24*150/200</f>
        <v>3.6749999999999998</v>
      </c>
      <c r="K24" s="28">
        <v>4.9000000000000004</v>
      </c>
      <c r="L24" s="28">
        <f>M24*150/200</f>
        <v>14.25</v>
      </c>
      <c r="M24" s="28">
        <v>19</v>
      </c>
      <c r="N24" s="28">
        <f>O24*150/200</f>
        <v>0</v>
      </c>
      <c r="O24" s="28">
        <v>0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210</v>
      </c>
      <c r="E25" s="15">
        <f t="shared" si="3"/>
        <v>270</v>
      </c>
      <c r="F25" s="15">
        <f t="shared" si="3"/>
        <v>2.165</v>
      </c>
      <c r="G25" s="15">
        <f t="shared" si="3"/>
        <v>2.3400000000000003</v>
      </c>
      <c r="H25" s="15">
        <f t="shared" si="3"/>
        <v>6.21</v>
      </c>
      <c r="I25" s="15">
        <f t="shared" si="3"/>
        <v>6.8900000000000006</v>
      </c>
      <c r="J25" s="15">
        <f t="shared" si="3"/>
        <v>20.285</v>
      </c>
      <c r="K25" s="15">
        <f t="shared" si="3"/>
        <v>22.42</v>
      </c>
      <c r="L25" s="15">
        <f t="shared" si="3"/>
        <v>146.65</v>
      </c>
      <c r="M25" s="15">
        <f t="shared" si="3"/>
        <v>161.9</v>
      </c>
      <c r="N25" s="15">
        <f t="shared" si="3"/>
        <v>1.53</v>
      </c>
      <c r="O25" s="15">
        <f t="shared" si="3"/>
        <v>1.91</v>
      </c>
    </row>
    <row r="26" spans="1:15" ht="15.75" thickBot="1" x14ac:dyDescent="0.3">
      <c r="A26" s="27"/>
      <c r="B26" s="34" t="s">
        <v>7</v>
      </c>
      <c r="C26" s="14"/>
      <c r="D26" s="15">
        <f t="shared" ref="D26:O26" si="4">D9+D11+D20+D25</f>
        <v>1180</v>
      </c>
      <c r="E26" s="15">
        <f t="shared" si="4"/>
        <v>1522</v>
      </c>
      <c r="F26" s="15">
        <f t="shared" si="4"/>
        <v>30.490000000000002</v>
      </c>
      <c r="G26" s="15">
        <f t="shared" si="4"/>
        <v>34.986666666666665</v>
      </c>
      <c r="H26" s="15">
        <f t="shared" si="4"/>
        <v>28.31</v>
      </c>
      <c r="I26" s="15">
        <f t="shared" si="4"/>
        <v>36.99666666666667</v>
      </c>
      <c r="J26" s="15">
        <f t="shared" si="4"/>
        <v>113.80499999999999</v>
      </c>
      <c r="K26" s="15">
        <f t="shared" si="4"/>
        <v>145.37666666666667</v>
      </c>
      <c r="L26" s="15">
        <f t="shared" si="4"/>
        <v>809.7399999999999</v>
      </c>
      <c r="M26" s="15">
        <f t="shared" si="4"/>
        <v>1048.7</v>
      </c>
      <c r="N26" s="15">
        <f t="shared" si="4"/>
        <v>111.755</v>
      </c>
      <c r="O26" s="54">
        <f t="shared" si="4"/>
        <v>139.45933333333332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2025-02-14T09:25:52Z</dcterms:modified>
</cp:coreProperties>
</file>