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K26" i="1"/>
  <c r="I26" i="1"/>
  <c r="G26" i="1"/>
  <c r="E26" i="1"/>
  <c r="D26" i="1"/>
  <c r="D27" i="1" s="1"/>
  <c r="N25" i="1"/>
  <c r="N26" i="1" s="1"/>
  <c r="L25" i="1"/>
  <c r="J25" i="1"/>
  <c r="J26" i="1" s="1"/>
  <c r="H25" i="1"/>
  <c r="H26" i="1" s="1"/>
  <c r="F25" i="1"/>
  <c r="F26" i="1" s="1"/>
  <c r="O21" i="1"/>
  <c r="N21" i="1"/>
  <c r="M21" i="1"/>
  <c r="L21" i="1"/>
  <c r="K21" i="1"/>
  <c r="J21" i="1"/>
  <c r="I21" i="1"/>
  <c r="H21" i="1"/>
  <c r="G21" i="1"/>
  <c r="F21" i="1"/>
  <c r="E21" i="1"/>
  <c r="D21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M9" i="1"/>
  <c r="M27" i="1" s="1"/>
  <c r="K9" i="1"/>
  <c r="K27" i="1" s="1"/>
  <c r="I9" i="1"/>
  <c r="I27" i="1" s="1"/>
  <c r="G9" i="1"/>
  <c r="G27" i="1" s="1"/>
  <c r="N8" i="1"/>
  <c r="N9" i="1" s="1"/>
  <c r="N27" i="1" s="1"/>
  <c r="L8" i="1"/>
  <c r="L9" i="1" s="1"/>
  <c r="L27" i="1" s="1"/>
  <c r="J8" i="1"/>
  <c r="J9" i="1" s="1"/>
  <c r="H8" i="1"/>
  <c r="H9" i="1" s="1"/>
  <c r="F8" i="1"/>
  <c r="F9" i="1" s="1"/>
  <c r="F27" i="1" s="1"/>
  <c r="H27" i="1" l="1"/>
  <c r="J27" i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<sst xmlns="http://schemas.openxmlformats.org/spreadsheetml/2006/main" count="54" uniqueCount="41">
  <si>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</si>
  <si>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</si>
  <si>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</si>
  <si>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</si>
  <si>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</si>
  <si>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</si>
  <si>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</si>
  <si>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</si>
  <si>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</si>
  <si>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</si>
  <si>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</si>
  <si>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</si>
  <si>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</si>
  <si>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</si>
  <si>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</si>
  <si>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</si>
  <si>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</si>
  <si>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</si>
  <si>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</si>
  <si>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</si>
  <si>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19 ноября 2024 года</t>
  </si>
  <si>
    <t>Каша геркулесовая молочная с маслом сливочным</t>
  </si>
  <si>
    <t>8/4</t>
  </si>
  <si>
    <t>Батон с повидлом</t>
  </si>
  <si>
    <t>25/5</t>
  </si>
  <si>
    <t>25/6</t>
  </si>
  <si>
    <t>Чай с молоком</t>
  </si>
  <si>
    <t>30/10</t>
  </si>
  <si>
    <t>Фрукты</t>
  </si>
  <si>
    <t>Суп из овощей со сметаной</t>
  </si>
  <si>
    <t>14/2</t>
  </si>
  <si>
    <t>Капуста, тушеная с мясным фаршем</t>
  </si>
  <si>
    <t>463</t>
  </si>
  <si>
    <t>Компот из чернослива и изюма</t>
  </si>
  <si>
    <t>5/10</t>
  </si>
  <si>
    <t>Икра свекольная</t>
  </si>
  <si>
    <t>15</t>
  </si>
  <si>
    <t>Рыба, запеченая в омлете</t>
  </si>
  <si>
    <t>8/7</t>
  </si>
  <si>
    <t>Какао с молоком (вариант2)</t>
  </si>
  <si>
    <t>36/10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</si>
</sst>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13" workbookViewId="0">
      <selection activeCell="A5" sqref="A5:XFD2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thickBot="1" x14ac:dyDescent="0.3">
      <c r="A2" s="41" t="s">
        <v>8</v>
      </c>
      <c r="B2" s="41" t="s">
        <v>9</v>
      </c>
      <c r="C2" s="41" t="s">
        <v>10</v>
      </c>
      <c r="D2" s="45" t="s">
        <v>11</v>
      </c>
      <c r="E2" s="40"/>
      <c r="F2" s="48" t="s">
        <v>12</v>
      </c>
      <c r="G2" s="49"/>
      <c r="H2" s="49"/>
      <c r="I2" s="49"/>
      <c r="J2" s="49"/>
      <c r="K2" s="50"/>
      <c r="L2" s="45" t="s">
        <v>13</v>
      </c>
      <c r="M2" s="40"/>
      <c r="N2" s="39" t="s">
        <v>14</v>
      </c>
      <c r="O2" s="40"/>
    </row>
    <row r="3" spans="1:15" ht="27" customHeight="1" thickBot="1" x14ac:dyDescent="0.3">
      <c r="A3" s="42"/>
      <c r="B3" s="42"/>
      <c r="C3" s="42"/>
      <c r="D3" s="46"/>
      <c r="E3" s="47"/>
      <c r="F3" s="39" t="s">
        <v>15</v>
      </c>
      <c r="G3" s="40"/>
      <c r="H3" s="45" t="s">
        <v>16</v>
      </c>
      <c r="I3" s="40"/>
      <c r="J3" s="39" t="s">
        <v>17</v>
      </c>
      <c r="K3" s="40"/>
      <c r="L3" s="46"/>
      <c r="M3" s="47"/>
      <c r="N3" s="51"/>
      <c r="O3" s="47"/>
    </row>
    <row r="4" spans="1:15" ht="27" customHeight="1" thickBot="1" x14ac:dyDescent="0.3">
      <c r="A4" s="43"/>
      <c r="B4" s="43"/>
      <c r="C4" s="43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4" t="s">
        <v>0</v>
      </c>
      <c r="B5" s="29" t="s">
        <v>21</v>
      </c>
      <c r="C5" s="30" t="s">
        <v>22</v>
      </c>
      <c r="D5" s="52">
        <v>180</v>
      </c>
      <c r="E5" s="52">
        <v>200</v>
      </c>
      <c r="F5" s="53">
        <v>6.52</v>
      </c>
      <c r="G5" s="53">
        <v>7.24</v>
      </c>
      <c r="H5" s="53">
        <v>5.98</v>
      </c>
      <c r="I5" s="53">
        <v>6.64</v>
      </c>
      <c r="J5" s="53">
        <v>26.32</v>
      </c>
      <c r="K5" s="53">
        <v>29.25</v>
      </c>
      <c r="L5" s="53">
        <v>185.4</v>
      </c>
      <c r="M5" s="53">
        <v>206</v>
      </c>
      <c r="N5" s="53">
        <v>0.37</v>
      </c>
      <c r="O5" s="53">
        <v>0.42</v>
      </c>
    </row>
    <row r="6" spans="1:15" ht="30.75" hidden="1" customHeight="1" x14ac:dyDescent="0.25">
      <c r="A6" s="3"/>
      <c r="B6" s="4"/>
      <c r="C6" s="31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29" t="s">
        <v>23</v>
      </c>
      <c r="C7" s="30"/>
      <c r="D7" s="54" t="s">
        <v>24</v>
      </c>
      <c r="E7" s="54" t="s">
        <v>25</v>
      </c>
      <c r="F7" s="32">
        <v>1.92</v>
      </c>
      <c r="G7" s="32">
        <v>1.92</v>
      </c>
      <c r="H7" s="32">
        <v>0.75</v>
      </c>
      <c r="I7" s="32">
        <v>0.75</v>
      </c>
      <c r="J7" s="32">
        <v>128.30000000000001</v>
      </c>
      <c r="K7" s="32">
        <v>128.9</v>
      </c>
      <c r="L7" s="32">
        <v>527.63</v>
      </c>
      <c r="M7" s="32">
        <v>530.03</v>
      </c>
      <c r="N7" s="32">
        <v>0.03</v>
      </c>
      <c r="O7" s="32">
        <v>0.03</v>
      </c>
    </row>
    <row r="8" spans="1:15" ht="15.75" thickBot="1" x14ac:dyDescent="0.3">
      <c r="A8" s="6"/>
      <c r="B8" s="8" t="s">
        <v>26</v>
      </c>
      <c r="C8" s="9" t="s">
        <v>27</v>
      </c>
      <c r="D8" s="55">
        <v>150</v>
      </c>
      <c r="E8" s="55">
        <v>200</v>
      </c>
      <c r="F8" s="28">
        <f>G8*150/200</f>
        <v>2.1749999999999998</v>
      </c>
      <c r="G8" s="28">
        <v>2.9</v>
      </c>
      <c r="H8" s="28">
        <f>I8*150/200</f>
        <v>2.4</v>
      </c>
      <c r="I8" s="28">
        <v>3.2</v>
      </c>
      <c r="J8" s="28">
        <f>K8*150/200</f>
        <v>10.8</v>
      </c>
      <c r="K8" s="28">
        <v>14.4</v>
      </c>
      <c r="L8" s="28">
        <f>M8*150/200</f>
        <v>71.25</v>
      </c>
      <c r="M8" s="28">
        <v>95</v>
      </c>
      <c r="N8" s="28">
        <f>O8*150/200</f>
        <v>0.375</v>
      </c>
      <c r="O8" s="28">
        <v>0.5</v>
      </c>
    </row>
    <row r="9" spans="1:15" ht="15.75" thickBot="1" x14ac:dyDescent="0.3">
      <c r="A9" s="12"/>
      <c r="B9" s="13" t="s">
        <v>1</v>
      </c>
      <c r="C9" s="14"/>
      <c r="D9" s="15">
        <v>410</v>
      </c>
      <c r="E9" s="15">
        <v>431</v>
      </c>
      <c r="F9" s="16">
        <f t="shared" ref="F9:O9" si="0">SUM(F5:F8)</f>
        <v>10.614999999999998</v>
      </c>
      <c r="G9" s="16">
        <f t="shared" si="0"/>
        <v>12.06</v>
      </c>
      <c r="H9" s="16">
        <f t="shared" si="0"/>
        <v>9.1300000000000008</v>
      </c>
      <c r="I9" s="16">
        <f t="shared" si="0"/>
        <v>10.59</v>
      </c>
      <c r="J9" s="16">
        <f t="shared" si="0"/>
        <v>165.42000000000002</v>
      </c>
      <c r="K9" s="16">
        <f t="shared" si="0"/>
        <v>172.55</v>
      </c>
      <c r="L9" s="16">
        <f t="shared" si="0"/>
        <v>784.28</v>
      </c>
      <c r="M9" s="16">
        <f t="shared" si="0"/>
        <v>831.03</v>
      </c>
      <c r="N9" s="16">
        <f t="shared" si="0"/>
        <v>0.77500000000000002</v>
      </c>
      <c r="O9" s="17">
        <f t="shared" si="0"/>
        <v>0.95</v>
      </c>
    </row>
    <row r="10" spans="1:15" ht="29.25" thickBot="1" x14ac:dyDescent="0.3">
      <c r="A10" s="33" t="s">
        <v>2</v>
      </c>
      <c r="B10" s="8" t="s">
        <v>28</v>
      </c>
      <c r="C10" s="9"/>
      <c r="D10" s="55">
        <v>100</v>
      </c>
      <c r="E10" s="55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/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 t="s">
        <v>3</v>
      </c>
      <c r="B13" s="8" t="s">
        <v>29</v>
      </c>
      <c r="C13" s="9" t="s">
        <v>30</v>
      </c>
      <c r="D13" s="10">
        <v>150</v>
      </c>
      <c r="E13" s="10">
        <v>200</v>
      </c>
      <c r="F13" s="10">
        <v>1.1599999999999999</v>
      </c>
      <c r="G13" s="11">
        <v>1.5466666666666664</v>
      </c>
      <c r="H13" s="11">
        <v>3.93</v>
      </c>
      <c r="I13" s="11">
        <v>5.24</v>
      </c>
      <c r="J13" s="11">
        <v>6.21</v>
      </c>
      <c r="K13" s="11">
        <v>8.2799999999999994</v>
      </c>
      <c r="L13" s="11">
        <v>65.25</v>
      </c>
      <c r="M13" s="11">
        <v>87</v>
      </c>
      <c r="N13" s="11">
        <v>5.13</v>
      </c>
      <c r="O13" s="11">
        <v>6.84</v>
      </c>
    </row>
    <row r="14" spans="1:15" ht="30" x14ac:dyDescent="0.25">
      <c r="A14" s="3"/>
      <c r="B14" s="8" t="s">
        <v>31</v>
      </c>
      <c r="C14" s="9" t="s">
        <v>32</v>
      </c>
      <c r="D14" s="10">
        <v>150</v>
      </c>
      <c r="E14" s="10">
        <v>180</v>
      </c>
      <c r="F14" s="11">
        <v>7.36</v>
      </c>
      <c r="G14" s="11">
        <v>9.1999999999999993</v>
      </c>
      <c r="H14" s="11">
        <v>10.56</v>
      </c>
      <c r="I14" s="11">
        <v>13.2</v>
      </c>
      <c r="J14" s="11">
        <v>8.48</v>
      </c>
      <c r="K14" s="11">
        <v>10.6</v>
      </c>
      <c r="L14" s="11">
        <v>158.88</v>
      </c>
      <c r="M14" s="11">
        <v>198.6</v>
      </c>
      <c r="N14" s="11"/>
      <c r="O14" s="11"/>
    </row>
    <row r="15" spans="1:15" ht="45" x14ac:dyDescent="0.25">
      <c r="A15" s="6"/>
      <c r="B15" s="8" t="s">
        <v>33</v>
      </c>
      <c r="C15" s="9" t="s">
        <v>34</v>
      </c>
      <c r="D15" s="10">
        <v>150</v>
      </c>
      <c r="E15" s="10">
        <v>200</v>
      </c>
      <c r="F15" s="11">
        <v>0.49</v>
      </c>
      <c r="G15" s="11">
        <v>0.65</v>
      </c>
      <c r="H15" s="11">
        <v>0.02</v>
      </c>
      <c r="I15" s="11">
        <v>0.03</v>
      </c>
      <c r="J15" s="11">
        <v>16.2</v>
      </c>
      <c r="K15" s="11">
        <v>21.59</v>
      </c>
      <c r="L15" s="11">
        <v>63.75</v>
      </c>
      <c r="M15" s="11">
        <v>85</v>
      </c>
      <c r="N15" s="11">
        <v>37.64</v>
      </c>
      <c r="O15" s="11">
        <v>50.19</v>
      </c>
    </row>
    <row r="16" spans="1:15" hidden="1" x14ac:dyDescent="0.25">
      <c r="A16" s="6"/>
      <c r="B16" s="8"/>
      <c r="C16" s="9"/>
      <c r="D16" s="55"/>
      <c r="E16" s="55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30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  <c r="Q17" s="56"/>
      <c r="R17" s="57"/>
      <c r="S17" s="58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</row>
    <row r="18" spans="1:30" ht="15.75" thickBot="1" x14ac:dyDescent="0.3">
      <c r="A18" s="6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30" ht="15.75" hidden="1" thickBot="1" x14ac:dyDescent="0.3">
      <c r="A19" s="6"/>
      <c r="B19" s="4"/>
      <c r="C19" s="19"/>
      <c r="D19" s="20"/>
      <c r="E19" s="20"/>
      <c r="F19" s="5"/>
      <c r="G19" s="5"/>
      <c r="H19" s="5"/>
      <c r="I19" s="5"/>
      <c r="J19" s="5"/>
      <c r="K19" s="5"/>
      <c r="L19" s="5"/>
      <c r="M19" s="5"/>
      <c r="N19" s="5"/>
      <c r="O19" s="21"/>
    </row>
    <row r="20" spans="1:30" ht="15.75" hidden="1" thickBot="1" x14ac:dyDescent="0.3">
      <c r="A20" s="7"/>
      <c r="B20" s="22"/>
      <c r="C20" s="23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6">
        <v>0</v>
      </c>
    </row>
    <row r="21" spans="1:30" ht="15.75" thickBot="1" x14ac:dyDescent="0.3">
      <c r="A21" s="27"/>
      <c r="B21" s="13" t="s">
        <v>1</v>
      </c>
      <c r="C21" s="14"/>
      <c r="D21" s="15">
        <f t="shared" ref="D21:O21" si="2">SUM(D12:D20)</f>
        <v>505</v>
      </c>
      <c r="E21" s="15">
        <f t="shared" si="2"/>
        <v>665</v>
      </c>
      <c r="F21" s="16">
        <f t="shared" si="2"/>
        <v>12.790000000000001</v>
      </c>
      <c r="G21" s="16">
        <f t="shared" si="2"/>
        <v>17.356666666666666</v>
      </c>
      <c r="H21" s="16">
        <f t="shared" si="2"/>
        <v>15.11</v>
      </c>
      <c r="I21" s="16">
        <f t="shared" si="2"/>
        <v>19.350000000000001</v>
      </c>
      <c r="J21" s="16">
        <f t="shared" si="2"/>
        <v>51.56</v>
      </c>
      <c r="K21" s="16">
        <f t="shared" si="2"/>
        <v>74.27000000000001</v>
      </c>
      <c r="L21" s="16">
        <f t="shared" si="2"/>
        <v>391.02</v>
      </c>
      <c r="M21" s="16">
        <f t="shared" si="2"/>
        <v>537.6</v>
      </c>
      <c r="N21" s="16">
        <f t="shared" si="2"/>
        <v>42.77</v>
      </c>
      <c r="O21" s="17">
        <f t="shared" si="2"/>
        <v>57.03</v>
      </c>
    </row>
    <row r="22" spans="1:30" x14ac:dyDescent="0.25">
      <c r="A22" s="3" t="s">
        <v>6</v>
      </c>
      <c r="B22" s="60"/>
      <c r="C22" s="61"/>
      <c r="D22" s="55"/>
      <c r="E22" s="55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30" x14ac:dyDescent="0.25">
      <c r="A23" s="3"/>
      <c r="B23" s="8" t="s">
        <v>35</v>
      </c>
      <c r="C23" s="9" t="s">
        <v>36</v>
      </c>
      <c r="D23" s="10">
        <v>40</v>
      </c>
      <c r="E23" s="10">
        <v>60</v>
      </c>
      <c r="F23" s="11">
        <v>0.9</v>
      </c>
      <c r="G23" s="11">
        <v>1.3</v>
      </c>
      <c r="H23" s="11">
        <v>2.7</v>
      </c>
      <c r="I23" s="11">
        <v>4</v>
      </c>
      <c r="J23" s="11">
        <v>4.0999999999999996</v>
      </c>
      <c r="K23" s="11">
        <v>6.2</v>
      </c>
      <c r="L23" s="11">
        <v>44</v>
      </c>
      <c r="M23" s="11">
        <v>65</v>
      </c>
      <c r="N23" s="11">
        <v>1.67</v>
      </c>
      <c r="O23" s="11">
        <v>2.5099999999999998</v>
      </c>
    </row>
    <row r="24" spans="1:30" ht="30" x14ac:dyDescent="0.25">
      <c r="A24" s="3"/>
      <c r="B24" s="62" t="s">
        <v>37</v>
      </c>
      <c r="C24" s="63" t="s">
        <v>38</v>
      </c>
      <c r="D24" s="10">
        <v>50</v>
      </c>
      <c r="E24" s="10">
        <v>50</v>
      </c>
      <c r="F24" s="10">
        <v>9.15</v>
      </c>
      <c r="G24" s="10">
        <v>9.15</v>
      </c>
      <c r="H24" s="10">
        <v>6.16</v>
      </c>
      <c r="I24" s="10">
        <v>6.16</v>
      </c>
      <c r="J24" s="10">
        <v>1.21</v>
      </c>
      <c r="K24" s="10">
        <v>1.21</v>
      </c>
      <c r="L24" s="10">
        <v>97.37</v>
      </c>
      <c r="M24" s="10">
        <v>97.37</v>
      </c>
      <c r="N24" s="10">
        <v>0</v>
      </c>
      <c r="O24" s="10">
        <v>0</v>
      </c>
    </row>
    <row r="25" spans="1:30" ht="30.75" thickBot="1" x14ac:dyDescent="0.3">
      <c r="A25" s="3"/>
      <c r="B25" s="8" t="s">
        <v>39</v>
      </c>
      <c r="C25" s="9" t="s">
        <v>40</v>
      </c>
      <c r="D25" s="10">
        <v>150</v>
      </c>
      <c r="E25" s="10">
        <v>200</v>
      </c>
      <c r="F25" s="11">
        <f>G25*150/200</f>
        <v>2.7</v>
      </c>
      <c r="G25" s="11">
        <v>3.6</v>
      </c>
      <c r="H25" s="11">
        <f>I25*150/200</f>
        <v>2.4750000000000001</v>
      </c>
      <c r="I25" s="11">
        <v>3.3</v>
      </c>
      <c r="J25" s="11">
        <f>K25*150/200</f>
        <v>10.275</v>
      </c>
      <c r="K25" s="11">
        <v>13.7</v>
      </c>
      <c r="L25" s="11">
        <f>M25*150/200</f>
        <v>75</v>
      </c>
      <c r="M25" s="11">
        <v>100</v>
      </c>
      <c r="N25" s="11">
        <f>O25*150/200</f>
        <v>0.375</v>
      </c>
      <c r="O25" s="11">
        <v>0.5</v>
      </c>
    </row>
    <row r="26" spans="1:30" ht="15.75" thickBot="1" x14ac:dyDescent="0.3">
      <c r="A26" s="12"/>
      <c r="B26" s="13" t="s">
        <v>1</v>
      </c>
      <c r="C26" s="14"/>
      <c r="D26" s="15">
        <f t="shared" ref="D26:O26" si="3">SUM(D22:D25)</f>
        <v>240</v>
      </c>
      <c r="E26" s="15">
        <f t="shared" si="3"/>
        <v>310</v>
      </c>
      <c r="F26" s="15">
        <f t="shared" si="3"/>
        <v>12.75</v>
      </c>
      <c r="G26" s="15">
        <f t="shared" si="3"/>
        <v>14.05</v>
      </c>
      <c r="H26" s="15">
        <f t="shared" si="3"/>
        <v>11.334999999999999</v>
      </c>
      <c r="I26" s="15">
        <f t="shared" si="3"/>
        <v>13.46</v>
      </c>
      <c r="J26" s="15">
        <f t="shared" si="3"/>
        <v>15.585000000000001</v>
      </c>
      <c r="K26" s="15">
        <f t="shared" si="3"/>
        <v>21.11</v>
      </c>
      <c r="L26" s="15">
        <f t="shared" si="3"/>
        <v>216.37</v>
      </c>
      <c r="M26" s="15">
        <f t="shared" si="3"/>
        <v>262.37</v>
      </c>
      <c r="N26" s="15">
        <f t="shared" si="3"/>
        <v>2.0449999999999999</v>
      </c>
      <c r="O26" s="15">
        <f t="shared" si="3"/>
        <v>3.01</v>
      </c>
    </row>
    <row r="27" spans="1:30" ht="15.75" thickBot="1" x14ac:dyDescent="0.3">
      <c r="A27" s="35"/>
      <c r="B27" s="36" t="s">
        <v>7</v>
      </c>
      <c r="C27" s="37"/>
      <c r="D27" s="38">
        <f t="shared" ref="D27:O27" si="4">D9+D11+D21+D26</f>
        <v>1255</v>
      </c>
      <c r="E27" s="38">
        <f t="shared" si="4"/>
        <v>1506</v>
      </c>
      <c r="F27" s="38">
        <f t="shared" si="4"/>
        <v>36.754999999999995</v>
      </c>
      <c r="G27" s="38">
        <f t="shared" si="4"/>
        <v>44.066666666666663</v>
      </c>
      <c r="H27" s="38">
        <f t="shared" si="4"/>
        <v>35.774999999999999</v>
      </c>
      <c r="I27" s="38">
        <f t="shared" si="4"/>
        <v>43.6</v>
      </c>
      <c r="J27" s="38">
        <f t="shared" si="4"/>
        <v>243.56500000000003</v>
      </c>
      <c r="K27" s="38">
        <f t="shared" si="4"/>
        <v>278.93000000000006</v>
      </c>
      <c r="L27" s="38">
        <f t="shared" si="4"/>
        <v>1439.17</v>
      </c>
      <c r="M27" s="38">
        <f t="shared" si="4"/>
        <v>1678.5</v>
      </c>
      <c r="N27" s="38">
        <f t="shared" si="4"/>
        <v>77.89</v>
      </c>
      <c r="O27" s="38">
        <f t="shared" si="4"/>
        <v>93.29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2024-11-18T08:25:21Z</dcterms:modified>
</cp:coreProperties>
</file>