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7" i="1" s="1"/>
  <c r="D11" i="1"/>
  <c r="D27" i="1" s="1"/>
  <c r="O9" i="1"/>
  <c r="O27" i="1" s="1"/>
  <c r="M9" i="1"/>
  <c r="M27" i="1" s="1"/>
  <c r="K9" i="1"/>
  <c r="I9" i="1"/>
  <c r="I27" i="1" s="1"/>
  <c r="G9" i="1"/>
  <c r="N8" i="1"/>
  <c r="N9" i="1" s="1"/>
  <c r="N27" i="1" s="1"/>
  <c r="L8" i="1"/>
  <c r="L9" i="1" s="1"/>
  <c r="L27" i="1" s="1"/>
  <c r="J8" i="1"/>
  <c r="J9" i="1" s="1"/>
  <c r="J27" i="1" s="1"/>
  <c r="H8" i="1"/>
  <c r="H9" i="1" s="1"/>
  <c r="F8" i="1"/>
  <c r="F9" i="1" s="1"/>
  <c r="F27" i="1" s="1"/>
  <c r="K27" i="1" l="1"/>
  <c r="H27" i="1"/>
  <c r="G27" i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<sst xmlns="http://schemas.openxmlformats.org/spreadsheetml/2006/main" count="55" uniqueCount="42">
  <si>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</si>
  <si>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</si>
  <si>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</si>
  <si>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</si>
  <si>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</si>
  <si>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</si>
  <si>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</si>
  <si>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</si>
  <si>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</si>
  <si>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</si>
  <si>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</si>
  <si>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</si>
  <si>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</si>
  <si>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</si>
  <si>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</si>
  <si>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</si>
  <si>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</si>
  <si>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</si>
  <si>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</si>
  <si>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</si>
  <si>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31/10</t>
  </si>
  <si>
    <t>Сок</t>
  </si>
  <si>
    <t>Дата: 18 ноября 2024 года</t>
  </si>
  <si>
    <t>Каша пшеничная молочная с маслом сливочным</t>
  </si>
  <si>
    <t>15/4</t>
  </si>
  <si>
    <t>Батон с маслом, повидлом</t>
  </si>
  <si>
    <t>2</t>
  </si>
  <si>
    <t>25/5/5</t>
  </si>
  <si>
    <t>25/6/6</t>
  </si>
  <si>
    <t>Чай с молоком (вариант3)</t>
  </si>
  <si>
    <t>Суп картофельный с макаронными изделиями</t>
  </si>
  <si>
    <t>18/2</t>
  </si>
  <si>
    <t>Биточки из мяса свинины паровые</t>
  </si>
  <si>
    <t>14/8</t>
  </si>
  <si>
    <t>Свекла, тушеная в сметанном соусе</t>
  </si>
  <si>
    <t>16/3</t>
  </si>
  <si>
    <t>Кисель из сока плодового</t>
  </si>
  <si>
    <t>645</t>
  </si>
  <si>
    <t>Оладьи картофельные (драники)</t>
  </si>
  <si>
    <t>32/3</t>
  </si>
  <si>
    <t>Печенье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</si>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</sst>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K17" sqref="K17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27" customHeight="1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4" t="s">
        <v>0</v>
      </c>
      <c r="B5" s="29" t="s">
        <v>23</v>
      </c>
      <c r="C5" s="30" t="s">
        <v>24</v>
      </c>
      <c r="D5" s="53">
        <v>180</v>
      </c>
      <c r="E5" s="53">
        <v>200</v>
      </c>
      <c r="F5" s="32">
        <v>5.88</v>
      </c>
      <c r="G5" s="32">
        <v>6.53</v>
      </c>
      <c r="H5" s="32">
        <v>5.37</v>
      </c>
      <c r="I5" s="32">
        <v>5.97</v>
      </c>
      <c r="J5" s="32">
        <v>28.11</v>
      </c>
      <c r="K5" s="32">
        <v>31.23</v>
      </c>
      <c r="L5" s="32">
        <v>185.4</v>
      </c>
      <c r="M5" s="32">
        <v>206</v>
      </c>
      <c r="N5" s="32">
        <v>0.37</v>
      </c>
      <c r="O5" s="32">
        <v>0.42</v>
      </c>
    </row>
    <row r="6" spans="1:15" hidden="1" x14ac:dyDescent="0.25">
      <c r="A6" s="3"/>
      <c r="B6" s="4"/>
      <c r="C6" s="31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3"/>
      <c r="B7" s="29" t="s">
        <v>25</v>
      </c>
      <c r="C7" s="30" t="s">
        <v>26</v>
      </c>
      <c r="D7" s="54" t="s">
        <v>27</v>
      </c>
      <c r="E7" s="54" t="s">
        <v>28</v>
      </c>
      <c r="F7" s="32">
        <v>2</v>
      </c>
      <c r="G7" s="32">
        <v>2</v>
      </c>
      <c r="H7" s="32">
        <v>3.9</v>
      </c>
      <c r="I7" s="32">
        <v>4.5999999999999996</v>
      </c>
      <c r="J7" s="32">
        <v>11.8</v>
      </c>
      <c r="K7" s="32">
        <v>11.8</v>
      </c>
      <c r="L7" s="32">
        <v>90.5</v>
      </c>
      <c r="M7" s="32">
        <v>93.5</v>
      </c>
      <c r="N7" s="32">
        <v>0</v>
      </c>
      <c r="O7" s="32">
        <v>0</v>
      </c>
    </row>
    <row r="8" spans="1:15" ht="29.25" thickBot="1" x14ac:dyDescent="0.3">
      <c r="A8" s="6"/>
      <c r="B8" s="4" t="s">
        <v>29</v>
      </c>
      <c r="C8" s="31" t="s">
        <v>20</v>
      </c>
      <c r="D8" s="20">
        <v>150</v>
      </c>
      <c r="E8" s="20">
        <v>200</v>
      </c>
      <c r="F8" s="5">
        <f>G8*150/200</f>
        <v>1.125</v>
      </c>
      <c r="G8" s="5">
        <v>1.5</v>
      </c>
      <c r="H8" s="5">
        <f>I8*150/200</f>
        <v>1.2</v>
      </c>
      <c r="I8" s="5">
        <v>1.6</v>
      </c>
      <c r="J8" s="5">
        <f>K8*150/200</f>
        <v>5.4</v>
      </c>
      <c r="K8" s="5">
        <v>7.2</v>
      </c>
      <c r="L8" s="5">
        <f>M8*150/200</f>
        <v>36</v>
      </c>
      <c r="M8" s="5">
        <v>48</v>
      </c>
      <c r="N8" s="5">
        <f>O8*150/200</f>
        <v>0.22500000000000001</v>
      </c>
      <c r="O8" s="5">
        <v>0.3</v>
      </c>
    </row>
    <row r="9" spans="1:15" ht="15.75" thickBot="1" x14ac:dyDescent="0.3">
      <c r="A9" s="12"/>
      <c r="B9" s="13" t="s">
        <v>1</v>
      </c>
      <c r="C9" s="14"/>
      <c r="D9" s="15">
        <v>315</v>
      </c>
      <c r="E9" s="15">
        <v>387</v>
      </c>
      <c r="F9" s="16">
        <f t="shared" ref="F9:O9" si="0">SUM(F5:F8)</f>
        <v>9.004999999999999</v>
      </c>
      <c r="G9" s="16">
        <f t="shared" si="0"/>
        <v>10.030000000000001</v>
      </c>
      <c r="H9" s="16">
        <f t="shared" si="0"/>
        <v>10.469999999999999</v>
      </c>
      <c r="I9" s="16">
        <f t="shared" si="0"/>
        <v>12.17</v>
      </c>
      <c r="J9" s="16">
        <f t="shared" si="0"/>
        <v>45.309999999999995</v>
      </c>
      <c r="K9" s="16">
        <f t="shared" si="0"/>
        <v>50.230000000000004</v>
      </c>
      <c r="L9" s="16">
        <f t="shared" si="0"/>
        <v>311.89999999999998</v>
      </c>
      <c r="M9" s="16">
        <f t="shared" si="0"/>
        <v>347.5</v>
      </c>
      <c r="N9" s="16">
        <f t="shared" si="0"/>
        <v>0.59499999999999997</v>
      </c>
      <c r="O9" s="17">
        <f t="shared" si="0"/>
        <v>0.72</v>
      </c>
    </row>
    <row r="10" spans="1:15" ht="29.25" thickBot="1" x14ac:dyDescent="0.3">
      <c r="A10" s="33" t="s">
        <v>2</v>
      </c>
      <c r="B10" s="8" t="s">
        <v>21</v>
      </c>
      <c r="C10" s="9"/>
      <c r="D10" s="10">
        <v>120</v>
      </c>
      <c r="E10" s="10">
        <v>120</v>
      </c>
      <c r="F10" s="11">
        <v>0.6</v>
      </c>
      <c r="G10" s="11">
        <v>0.6</v>
      </c>
      <c r="H10" s="11">
        <v>0.12</v>
      </c>
      <c r="I10" s="11">
        <v>0.12</v>
      </c>
      <c r="J10" s="11">
        <v>12.12</v>
      </c>
      <c r="K10" s="11">
        <v>12.12</v>
      </c>
      <c r="L10" s="11">
        <v>55.2</v>
      </c>
      <c r="M10" s="11">
        <v>55.2</v>
      </c>
      <c r="N10" s="11">
        <v>2.4</v>
      </c>
      <c r="O10" s="11">
        <v>2.4</v>
      </c>
    </row>
    <row r="11" spans="1:15" ht="15.75" thickBot="1" x14ac:dyDescent="0.3">
      <c r="A11" s="13"/>
      <c r="B11" s="18" t="s">
        <v>1</v>
      </c>
      <c r="C11" s="14"/>
      <c r="D11" s="15">
        <f>SUM(D10)</f>
        <v>120</v>
      </c>
      <c r="E11" s="15">
        <f t="shared" ref="E11:O11" si="1">SUM(E10)</f>
        <v>120</v>
      </c>
      <c r="F11" s="16">
        <f t="shared" si="1"/>
        <v>0.6</v>
      </c>
      <c r="G11" s="16">
        <f t="shared" si="1"/>
        <v>0.6</v>
      </c>
      <c r="H11" s="16">
        <f t="shared" si="1"/>
        <v>0.12</v>
      </c>
      <c r="I11" s="16">
        <f t="shared" si="1"/>
        <v>0.12</v>
      </c>
      <c r="J11" s="16">
        <f t="shared" si="1"/>
        <v>12.12</v>
      </c>
      <c r="K11" s="16">
        <f t="shared" si="1"/>
        <v>12.12</v>
      </c>
      <c r="L11" s="16">
        <f t="shared" si="1"/>
        <v>55.2</v>
      </c>
      <c r="M11" s="16">
        <f t="shared" si="1"/>
        <v>55.2</v>
      </c>
      <c r="N11" s="16">
        <f t="shared" si="1"/>
        <v>2.4</v>
      </c>
      <c r="O11" s="17">
        <f t="shared" si="1"/>
        <v>2.4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6"/>
      <c r="B13" s="8" t="s">
        <v>30</v>
      </c>
      <c r="C13" s="9" t="s">
        <v>31</v>
      </c>
      <c r="D13" s="10">
        <v>150</v>
      </c>
      <c r="E13" s="10">
        <v>200</v>
      </c>
      <c r="F13" s="11">
        <v>1.31</v>
      </c>
      <c r="G13" s="11">
        <v>1.7466666666666666</v>
      </c>
      <c r="H13" s="11">
        <v>0.83</v>
      </c>
      <c r="I13" s="11">
        <v>1.1066666666666667</v>
      </c>
      <c r="J13" s="11">
        <v>8.52</v>
      </c>
      <c r="K13" s="11">
        <v>11.36</v>
      </c>
      <c r="L13" s="11">
        <v>47.25</v>
      </c>
      <c r="M13" s="11">
        <v>63</v>
      </c>
      <c r="N13" s="11">
        <v>1.77</v>
      </c>
      <c r="O13" s="11">
        <v>2.36</v>
      </c>
    </row>
    <row r="14" spans="1:15" ht="30" x14ac:dyDescent="0.25">
      <c r="A14" s="6"/>
      <c r="B14" s="8" t="s">
        <v>32</v>
      </c>
      <c r="C14" s="9" t="s">
        <v>33</v>
      </c>
      <c r="D14" s="10">
        <v>50</v>
      </c>
      <c r="E14" s="10">
        <v>80</v>
      </c>
      <c r="F14" s="11">
        <v>7.1124999999999998</v>
      </c>
      <c r="G14" s="11">
        <v>11.38</v>
      </c>
      <c r="H14" s="11">
        <v>6.9375</v>
      </c>
      <c r="I14" s="11">
        <v>11.1</v>
      </c>
      <c r="J14" s="11">
        <v>3.21875</v>
      </c>
      <c r="K14" s="11">
        <v>5.15</v>
      </c>
      <c r="L14" s="11">
        <v>103.75</v>
      </c>
      <c r="M14" s="11">
        <v>166</v>
      </c>
      <c r="N14" s="11">
        <v>0</v>
      </c>
      <c r="O14" s="11">
        <v>0</v>
      </c>
    </row>
    <row r="15" spans="1:15" ht="30" x14ac:dyDescent="0.25">
      <c r="A15" s="6"/>
      <c r="B15" s="8" t="s">
        <v>34</v>
      </c>
      <c r="C15" s="9" t="s">
        <v>35</v>
      </c>
      <c r="D15" s="10">
        <v>120</v>
      </c>
      <c r="E15" s="10">
        <v>150</v>
      </c>
      <c r="F15" s="11">
        <v>1.99</v>
      </c>
      <c r="G15" s="11">
        <v>2.4900000000000002</v>
      </c>
      <c r="H15" s="11">
        <v>2.17</v>
      </c>
      <c r="I15" s="11">
        <v>2.71</v>
      </c>
      <c r="J15" s="11">
        <v>10.72</v>
      </c>
      <c r="K15" s="11">
        <v>13.41</v>
      </c>
      <c r="L15" s="11">
        <v>69.599999999999994</v>
      </c>
      <c r="M15" s="11">
        <v>87</v>
      </c>
      <c r="N15" s="11">
        <v>4.58</v>
      </c>
      <c r="O15" s="11">
        <v>5.72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36</v>
      </c>
      <c r="C17" s="9" t="s">
        <v>37</v>
      </c>
      <c r="D17" s="10">
        <v>150</v>
      </c>
      <c r="E17" s="10">
        <v>200</v>
      </c>
      <c r="F17" s="11">
        <v>0.08</v>
      </c>
      <c r="G17" s="11">
        <v>0.1</v>
      </c>
      <c r="H17" s="11">
        <v>0</v>
      </c>
      <c r="I17" s="11">
        <v>0</v>
      </c>
      <c r="J17" s="11">
        <v>18.68</v>
      </c>
      <c r="K17" s="11">
        <v>24.9</v>
      </c>
      <c r="L17" s="11">
        <v>75</v>
      </c>
      <c r="M17" s="11">
        <v>100</v>
      </c>
      <c r="N17" s="11">
        <v>1.8</v>
      </c>
      <c r="O17" s="11">
        <v>2.4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525</v>
      </c>
      <c r="E20" s="15">
        <f t="shared" si="2"/>
        <v>715</v>
      </c>
      <c r="F20" s="16">
        <f t="shared" si="2"/>
        <v>14.272500000000001</v>
      </c>
      <c r="G20" s="16">
        <f t="shared" si="2"/>
        <v>21.676666666666666</v>
      </c>
      <c r="H20" s="16">
        <f t="shared" si="2"/>
        <v>10.5375</v>
      </c>
      <c r="I20" s="16">
        <f t="shared" si="2"/>
        <v>15.796666666666667</v>
      </c>
      <c r="J20" s="16">
        <f t="shared" si="2"/>
        <v>61.808750000000003</v>
      </c>
      <c r="K20" s="16">
        <f t="shared" si="2"/>
        <v>88.62</v>
      </c>
      <c r="L20" s="16">
        <f t="shared" si="2"/>
        <v>398.74</v>
      </c>
      <c r="M20" s="16">
        <f t="shared" si="2"/>
        <v>583</v>
      </c>
      <c r="N20" s="16">
        <f t="shared" si="2"/>
        <v>8.15</v>
      </c>
      <c r="O20" s="17">
        <f t="shared" si="2"/>
        <v>10.48</v>
      </c>
    </row>
    <row r="21" spans="1:15" ht="45" x14ac:dyDescent="0.25">
      <c r="A21" s="3" t="s">
        <v>6</v>
      </c>
      <c r="B21" s="8" t="s">
        <v>38</v>
      </c>
      <c r="C21" s="9" t="s">
        <v>39</v>
      </c>
      <c r="D21" s="10">
        <v>100</v>
      </c>
      <c r="E21" s="10">
        <v>120</v>
      </c>
      <c r="F21" s="11">
        <v>2.6</v>
      </c>
      <c r="G21" s="11">
        <v>3.12</v>
      </c>
      <c r="H21" s="11">
        <v>4</v>
      </c>
      <c r="I21" s="11">
        <v>4.8</v>
      </c>
      <c r="J21" s="11">
        <v>19.8</v>
      </c>
      <c r="K21" s="11">
        <v>23.8</v>
      </c>
      <c r="L21" s="11">
        <v>127</v>
      </c>
      <c r="M21" s="11">
        <v>152.4</v>
      </c>
      <c r="N21" s="11">
        <v>10</v>
      </c>
      <c r="O21" s="11">
        <v>12</v>
      </c>
    </row>
    <row r="22" spans="1:15" x14ac:dyDescent="0.25">
      <c r="A22" s="3"/>
      <c r="B22" s="8" t="s">
        <v>40</v>
      </c>
      <c r="C22" s="9"/>
      <c r="D22" s="55">
        <v>20</v>
      </c>
      <c r="E22" s="56">
        <v>40</v>
      </c>
      <c r="F22" s="28">
        <v>1.5</v>
      </c>
      <c r="G22" s="28">
        <v>3</v>
      </c>
      <c r="H22" s="28">
        <v>3.48</v>
      </c>
      <c r="I22" s="28">
        <v>6.96</v>
      </c>
      <c r="J22" s="28">
        <v>12.96</v>
      </c>
      <c r="K22" s="28">
        <v>25.92</v>
      </c>
      <c r="L22" s="28">
        <v>90.4</v>
      </c>
      <c r="M22" s="28">
        <v>180.8</v>
      </c>
      <c r="N22" s="28">
        <v>0</v>
      </c>
      <c r="O22" s="28">
        <v>0</v>
      </c>
    </row>
    <row r="23" spans="1:15" hidden="1" x14ac:dyDescent="0.25">
      <c r="A23" s="4"/>
      <c r="B23" s="8"/>
      <c r="C23" s="9"/>
      <c r="D23" s="55"/>
      <c r="E23" s="56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5.75" thickBot="1" x14ac:dyDescent="0.3">
      <c r="A24" s="3"/>
      <c r="B24" s="8" t="s">
        <v>41</v>
      </c>
      <c r="C24" s="9"/>
      <c r="D24" s="10">
        <v>150</v>
      </c>
      <c r="E24" s="10">
        <v>200</v>
      </c>
      <c r="F24" s="11">
        <v>4.3499999999999996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hidden="1" thickBot="1" x14ac:dyDescent="0.3">
      <c r="A25" s="3"/>
      <c r="B25" s="4"/>
      <c r="C25" s="31"/>
      <c r="D25" s="20"/>
      <c r="E25" s="20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.75" thickBot="1" x14ac:dyDescent="0.3">
      <c r="A26" s="12"/>
      <c r="B26" s="13" t="s">
        <v>1</v>
      </c>
      <c r="C26" s="14"/>
      <c r="D26" s="15">
        <f t="shared" ref="D26:O26" si="3">SUM(D21:D25)</f>
        <v>270</v>
      </c>
      <c r="E26" s="15">
        <f t="shared" si="3"/>
        <v>360</v>
      </c>
      <c r="F26" s="16">
        <f t="shared" si="3"/>
        <v>8.4499999999999993</v>
      </c>
      <c r="G26" s="16">
        <f t="shared" si="3"/>
        <v>11.92</v>
      </c>
      <c r="H26" s="16">
        <f t="shared" si="3"/>
        <v>12.280000000000001</v>
      </c>
      <c r="I26" s="16">
        <f t="shared" si="3"/>
        <v>18.16</v>
      </c>
      <c r="J26" s="16">
        <f t="shared" si="3"/>
        <v>39.81</v>
      </c>
      <c r="K26" s="16">
        <f t="shared" si="3"/>
        <v>59.12</v>
      </c>
      <c r="L26" s="16">
        <f t="shared" si="3"/>
        <v>306.2</v>
      </c>
      <c r="M26" s="16">
        <f t="shared" si="3"/>
        <v>451.6</v>
      </c>
      <c r="N26" s="16">
        <f t="shared" si="3"/>
        <v>11.95</v>
      </c>
      <c r="O26" s="16">
        <f t="shared" si="3"/>
        <v>14.6</v>
      </c>
    </row>
    <row r="27" spans="1:15" ht="15.75" thickBot="1" x14ac:dyDescent="0.3">
      <c r="A27" s="35"/>
      <c r="B27" s="36" t="s">
        <v>7</v>
      </c>
      <c r="C27" s="37"/>
      <c r="D27" s="38">
        <f t="shared" ref="D27:O27" si="4">D9+D11+D20+D26</f>
        <v>1230</v>
      </c>
      <c r="E27" s="38">
        <f t="shared" si="4"/>
        <v>1582</v>
      </c>
      <c r="F27" s="39">
        <f t="shared" si="4"/>
        <v>32.327500000000001</v>
      </c>
      <c r="G27" s="39">
        <f t="shared" si="4"/>
        <v>44.226666666666667</v>
      </c>
      <c r="H27" s="39">
        <f t="shared" si="4"/>
        <v>33.407499999999999</v>
      </c>
      <c r="I27" s="39">
        <f t="shared" si="4"/>
        <v>46.24666666666667</v>
      </c>
      <c r="J27" s="39">
        <f t="shared" si="4"/>
        <v>159.04874999999998</v>
      </c>
      <c r="K27" s="39">
        <f t="shared" si="4"/>
        <v>210.09</v>
      </c>
      <c r="L27" s="39">
        <f t="shared" si="4"/>
        <v>1072.04</v>
      </c>
      <c r="M27" s="39">
        <f t="shared" si="4"/>
        <v>1437.3000000000002</v>
      </c>
      <c r="N27" s="39">
        <f t="shared" si="4"/>
        <v>23.094999999999999</v>
      </c>
      <c r="O27" s="39">
        <f t="shared" si="4"/>
        <v>28.200000000000003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2024-11-15T10:27:56Z</dcterms:modified>
</cp:coreProperties>
</file>