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M25" i="1"/>
  <c r="L25" i="1"/>
  <c r="L26" i="1" s="1"/>
  <c r="K25" i="1"/>
  <c r="I25" i="1"/>
  <c r="G25" i="1"/>
  <c r="E25" i="1"/>
  <c r="D25" i="1"/>
  <c r="D26" i="1" s="1"/>
  <c r="N24" i="1"/>
  <c r="N25" i="1" s="1"/>
  <c r="L24" i="1"/>
  <c r="J24" i="1"/>
  <c r="J25" i="1" s="1"/>
  <c r="H24" i="1"/>
  <c r="H25" i="1" s="1"/>
  <c r="H26" i="1" s="1"/>
  <c r="F24" i="1"/>
  <c r="F25" i="1" s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O9" i="1"/>
  <c r="O26" i="1" s="1"/>
  <c r="N9" i="1"/>
  <c r="N26" i="1" s="1"/>
  <c r="M9" i="1"/>
  <c r="M26" i="1" s="1"/>
  <c r="L9" i="1"/>
  <c r="K9" i="1"/>
  <c r="J9" i="1"/>
  <c r="J26" i="1" s="1"/>
  <c r="I9" i="1"/>
  <c r="I26" i="1" s="1"/>
  <c r="H9" i="1"/>
  <c r="G9" i="1"/>
  <c r="G26" i="1" s="1"/>
  <c r="F9" i="1"/>
  <c r="F26" i="1" s="1"/>
  <c r="K26" i="1" l="1"/>
</calcChain>
</file>

<file path=xl/sharedStrings.xml><?xml version="1.0" encoding="utf-8"?>
<sst xmlns="http://schemas.openxmlformats.org/spreadsheetml/2006/main" count="59" uniqueCount="45">
  <si>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</si>
  <si>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</si>
  <si>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</si>
  <si>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</si>
  <si>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</si>
  <si>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</si>
  <si>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</si>
  <si>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</si>
  <si>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</si>
  <si>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</si>
  <si>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</si>
  <si>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</si>
  <si>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</si>
  <si>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</si>
  <si>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</si>
  <si>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</si>
  <si>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</si>
  <si>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</si>
  <si>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</si>
  <si>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</si>
  <si>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25/5</t>
  </si>
  <si>
    <t>25/6</t>
  </si>
  <si>
    <t>Сок</t>
  </si>
  <si>
    <t>Дата: 07 октября 2024 года</t>
  </si>
  <si>
    <t>Макаронник</t>
  </si>
  <si>
    <t>149</t>
  </si>
  <si>
    <t>150/3</t>
  </si>
  <si>
    <t>Батон с маслом</t>
  </si>
  <si>
    <t>1/13</t>
  </si>
  <si>
    <t>Кофейный напиток с молоком</t>
  </si>
  <si>
    <t>13/10</t>
  </si>
  <si>
    <t>Икра морковная</t>
  </si>
  <si>
    <t>15</t>
  </si>
  <si>
    <t>Суп крестьянский с крупой со сметаной</t>
  </si>
  <si>
    <t>31/2</t>
  </si>
  <si>
    <t>Гуляш из отварного мяса свинины</t>
  </si>
  <si>
    <t>12/8</t>
  </si>
  <si>
    <t>Рис припущенный с овощами</t>
  </si>
  <si>
    <t>36</t>
  </si>
  <si>
    <t>Компот из  кураги и изюма</t>
  </si>
  <si>
    <t>4/10</t>
  </si>
  <si>
    <t>Ватрушка со сметаной</t>
  </si>
  <si>
    <t>6/12</t>
  </si>
  <si>
    <t>Чай с молоком (вариант2)</t>
  </si>
  <si>
    <t>31/10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</si>
</sst>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K16" sqref="K16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8</v>
      </c>
      <c r="B2" s="42" t="s">
        <v>9</v>
      </c>
      <c r="C2" s="42" t="s">
        <v>10</v>
      </c>
      <c r="D2" s="46" t="s">
        <v>11</v>
      </c>
      <c r="E2" s="41"/>
      <c r="F2" s="49" t="s">
        <v>12</v>
      </c>
      <c r="G2" s="50"/>
      <c r="H2" s="50"/>
      <c r="I2" s="50"/>
      <c r="J2" s="50"/>
      <c r="K2" s="51"/>
      <c r="L2" s="46" t="s">
        <v>13</v>
      </c>
      <c r="M2" s="41"/>
      <c r="N2" s="40" t="s">
        <v>14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15</v>
      </c>
      <c r="G3" s="41"/>
      <c r="H3" s="46" t="s">
        <v>16</v>
      </c>
      <c r="I3" s="41"/>
      <c r="J3" s="40" t="s">
        <v>17</v>
      </c>
      <c r="K3" s="41"/>
      <c r="L3" s="47"/>
      <c r="M3" s="48"/>
      <c r="N3" s="52"/>
      <c r="O3" s="48"/>
    </row>
    <row r="4" spans="1:15" ht="27" customHeight="1" thickBot="1" x14ac:dyDescent="0.3">
      <c r="A4" s="44"/>
      <c r="B4" s="44"/>
      <c r="C4" s="44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31" t="s">
        <v>0</v>
      </c>
      <c r="B5" s="8" t="s">
        <v>24</v>
      </c>
      <c r="C5" s="9" t="s">
        <v>25</v>
      </c>
      <c r="D5" s="10" t="s">
        <v>26</v>
      </c>
      <c r="E5" s="10" t="s">
        <v>26</v>
      </c>
      <c r="F5" s="28">
        <v>5.4</v>
      </c>
      <c r="G5" s="28">
        <v>5.4</v>
      </c>
      <c r="H5" s="28">
        <v>5.2</v>
      </c>
      <c r="I5" s="28">
        <v>5.2</v>
      </c>
      <c r="J5" s="28">
        <v>31.3</v>
      </c>
      <c r="K5" s="28">
        <v>31.3</v>
      </c>
      <c r="L5" s="28">
        <v>195</v>
      </c>
      <c r="M5" s="28">
        <v>195</v>
      </c>
      <c r="N5" s="28">
        <v>0</v>
      </c>
      <c r="O5" s="28">
        <v>0</v>
      </c>
    </row>
    <row r="6" spans="1:15" hidden="1" x14ac:dyDescent="0.25">
      <c r="A6" s="3"/>
      <c r="B6" s="4"/>
      <c r="C6" s="32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53" t="s">
        <v>27</v>
      </c>
      <c r="C7" s="54" t="s">
        <v>28</v>
      </c>
      <c r="D7" s="55" t="s">
        <v>20</v>
      </c>
      <c r="E7" s="55" t="s">
        <v>21</v>
      </c>
      <c r="F7" s="56">
        <v>2</v>
      </c>
      <c r="G7" s="56">
        <v>2</v>
      </c>
      <c r="H7" s="56">
        <v>3.9</v>
      </c>
      <c r="I7" s="56">
        <v>4.5999999999999996</v>
      </c>
      <c r="J7" s="56">
        <v>11.8</v>
      </c>
      <c r="K7" s="56">
        <v>11.8</v>
      </c>
      <c r="L7" s="56">
        <v>90.5</v>
      </c>
      <c r="M7" s="56">
        <v>93.5</v>
      </c>
      <c r="N7" s="56">
        <v>0</v>
      </c>
      <c r="O7" s="56">
        <v>0</v>
      </c>
    </row>
    <row r="8" spans="1:15" ht="29.25" thickBot="1" x14ac:dyDescent="0.3">
      <c r="A8" s="6"/>
      <c r="B8" s="4" t="s">
        <v>29</v>
      </c>
      <c r="C8" s="32" t="s">
        <v>30</v>
      </c>
      <c r="D8" s="20">
        <v>150</v>
      </c>
      <c r="E8" s="20">
        <v>200</v>
      </c>
      <c r="F8" s="5">
        <v>2.25</v>
      </c>
      <c r="G8" s="5">
        <v>3</v>
      </c>
      <c r="H8" s="5">
        <v>2.16</v>
      </c>
      <c r="I8" s="5">
        <v>2.88</v>
      </c>
      <c r="J8" s="5">
        <v>10.02</v>
      </c>
      <c r="K8" s="5">
        <v>13.36</v>
      </c>
      <c r="L8" s="5">
        <v>66.75</v>
      </c>
      <c r="M8" s="5">
        <v>89</v>
      </c>
      <c r="N8" s="5">
        <v>0.39</v>
      </c>
      <c r="O8" s="5">
        <v>0.52</v>
      </c>
    </row>
    <row r="9" spans="1:15" ht="15.75" thickBot="1" x14ac:dyDescent="0.3">
      <c r="A9" s="12"/>
      <c r="B9" s="13" t="s">
        <v>1</v>
      </c>
      <c r="C9" s="14"/>
      <c r="D9" s="15">
        <v>310</v>
      </c>
      <c r="E9" s="15">
        <v>381</v>
      </c>
      <c r="F9" s="16">
        <f t="shared" ref="F9:O9" si="0">SUM(F5:F8)</f>
        <v>9.65</v>
      </c>
      <c r="G9" s="16">
        <f t="shared" si="0"/>
        <v>10.4</v>
      </c>
      <c r="H9" s="16">
        <f t="shared" si="0"/>
        <v>11.26</v>
      </c>
      <c r="I9" s="16">
        <f t="shared" si="0"/>
        <v>12.68</v>
      </c>
      <c r="J9" s="16">
        <f t="shared" si="0"/>
        <v>53.120000000000005</v>
      </c>
      <c r="K9" s="16">
        <f t="shared" si="0"/>
        <v>56.46</v>
      </c>
      <c r="L9" s="16">
        <f t="shared" si="0"/>
        <v>352.25</v>
      </c>
      <c r="M9" s="16">
        <f t="shared" si="0"/>
        <v>377.5</v>
      </c>
      <c r="N9" s="16">
        <f t="shared" si="0"/>
        <v>0.39</v>
      </c>
      <c r="O9" s="17">
        <f t="shared" si="0"/>
        <v>0.52</v>
      </c>
    </row>
    <row r="10" spans="1:15" ht="29.25" thickBot="1" x14ac:dyDescent="0.3">
      <c r="A10" s="30" t="s">
        <v>2</v>
      </c>
      <c r="B10" s="8" t="s">
        <v>22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x14ac:dyDescent="0.25">
      <c r="A12" s="3" t="s">
        <v>3</v>
      </c>
      <c r="B12" s="57" t="s">
        <v>31</v>
      </c>
      <c r="C12" s="9" t="s">
        <v>32</v>
      </c>
      <c r="D12" s="10">
        <v>40</v>
      </c>
      <c r="E12" s="10">
        <v>60</v>
      </c>
      <c r="F12" s="10">
        <v>0.9</v>
      </c>
      <c r="G12" s="11">
        <v>1.3</v>
      </c>
      <c r="H12" s="11">
        <v>2.7</v>
      </c>
      <c r="I12" s="11">
        <v>4</v>
      </c>
      <c r="J12" s="11">
        <v>4.0999999999999996</v>
      </c>
      <c r="K12" s="11">
        <v>6.2</v>
      </c>
      <c r="L12" s="11">
        <v>44</v>
      </c>
      <c r="M12" s="11">
        <v>65</v>
      </c>
      <c r="N12" s="11">
        <v>1.67</v>
      </c>
      <c r="O12" s="11">
        <v>2.5099999999999998</v>
      </c>
    </row>
    <row r="13" spans="1:15" ht="30" x14ac:dyDescent="0.25">
      <c r="A13" s="3"/>
      <c r="B13" s="8" t="s">
        <v>33</v>
      </c>
      <c r="C13" s="9" t="s">
        <v>34</v>
      </c>
      <c r="D13" s="10">
        <v>150</v>
      </c>
      <c r="E13" s="10">
        <v>200</v>
      </c>
      <c r="F13" s="11">
        <v>1.35</v>
      </c>
      <c r="G13" s="11">
        <v>1.8</v>
      </c>
      <c r="H13" s="11">
        <v>3.27</v>
      </c>
      <c r="I13" s="11">
        <v>4.3600000000000003</v>
      </c>
      <c r="J13" s="11">
        <v>7.57</v>
      </c>
      <c r="K13" s="11">
        <v>10.093333333333334</v>
      </c>
      <c r="L13" s="11">
        <v>66</v>
      </c>
      <c r="M13" s="11">
        <v>88</v>
      </c>
      <c r="N13" s="11">
        <v>4.8</v>
      </c>
      <c r="O13" s="11">
        <v>6.4</v>
      </c>
    </row>
    <row r="14" spans="1:15" ht="30" x14ac:dyDescent="0.25">
      <c r="A14" s="3"/>
      <c r="B14" s="38" t="s">
        <v>35</v>
      </c>
      <c r="C14" s="9" t="s">
        <v>36</v>
      </c>
      <c r="D14" s="29">
        <v>100</v>
      </c>
      <c r="E14" s="29">
        <v>120</v>
      </c>
      <c r="F14" s="11">
        <v>14.69</v>
      </c>
      <c r="G14" s="11">
        <v>17.628</v>
      </c>
      <c r="H14" s="11">
        <v>15.67</v>
      </c>
      <c r="I14" s="11">
        <v>18.803999999999998</v>
      </c>
      <c r="J14" s="11">
        <v>3.51</v>
      </c>
      <c r="K14" s="11">
        <v>4.2119999999999997</v>
      </c>
      <c r="L14" s="11">
        <v>214</v>
      </c>
      <c r="M14" s="11">
        <v>256.8</v>
      </c>
      <c r="N14" s="11">
        <v>0</v>
      </c>
      <c r="O14" s="11">
        <v>0</v>
      </c>
    </row>
    <row r="15" spans="1:15" hidden="1" x14ac:dyDescent="0.25">
      <c r="A15" s="6"/>
      <c r="B15" s="39"/>
      <c r="C15" s="8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30" x14ac:dyDescent="0.25">
      <c r="A16" s="6"/>
      <c r="B16" s="8" t="s">
        <v>37</v>
      </c>
      <c r="C16" s="9" t="s">
        <v>38</v>
      </c>
      <c r="D16" s="29">
        <v>120</v>
      </c>
      <c r="E16" s="29">
        <v>120</v>
      </c>
      <c r="F16" s="28">
        <v>3.04</v>
      </c>
      <c r="G16" s="28">
        <v>3.04</v>
      </c>
      <c r="H16" s="28">
        <v>4.6399999999999997</v>
      </c>
      <c r="I16" s="28">
        <v>4.6399999999999997</v>
      </c>
      <c r="J16" s="28">
        <v>30.48</v>
      </c>
      <c r="K16" s="28">
        <v>30.48</v>
      </c>
      <c r="L16" s="28">
        <v>176</v>
      </c>
      <c r="M16" s="28">
        <v>176</v>
      </c>
      <c r="N16" s="28">
        <v>0.78</v>
      </c>
      <c r="O16" s="28">
        <v>0.78</v>
      </c>
    </row>
    <row r="17" spans="1:15" ht="30" x14ac:dyDescent="0.25">
      <c r="A17" s="6"/>
      <c r="B17" s="8" t="s">
        <v>39</v>
      </c>
      <c r="C17" s="9" t="s">
        <v>40</v>
      </c>
      <c r="D17" s="10">
        <v>150</v>
      </c>
      <c r="E17" s="10">
        <v>200</v>
      </c>
      <c r="F17" s="11">
        <v>0.23</v>
      </c>
      <c r="G17" s="11">
        <v>0.31</v>
      </c>
      <c r="H17" s="11">
        <v>0.01</v>
      </c>
      <c r="I17" s="11">
        <v>0.01</v>
      </c>
      <c r="J17" s="11">
        <v>13.76</v>
      </c>
      <c r="K17" s="11">
        <v>18.350000000000001</v>
      </c>
      <c r="L17" s="11">
        <v>53.25</v>
      </c>
      <c r="M17" s="11">
        <v>71</v>
      </c>
      <c r="N17" s="11">
        <v>37.56</v>
      </c>
      <c r="O17" s="11">
        <v>50.08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615</v>
      </c>
      <c r="E20" s="15">
        <f t="shared" si="2"/>
        <v>785</v>
      </c>
      <c r="F20" s="16">
        <f t="shared" si="2"/>
        <v>23.99</v>
      </c>
      <c r="G20" s="16">
        <f t="shared" si="2"/>
        <v>30.038</v>
      </c>
      <c r="H20" s="16">
        <f t="shared" si="2"/>
        <v>26.890000000000004</v>
      </c>
      <c r="I20" s="16">
        <f t="shared" si="2"/>
        <v>32.694000000000003</v>
      </c>
      <c r="J20" s="16">
        <f t="shared" si="2"/>
        <v>80.089999999999989</v>
      </c>
      <c r="K20" s="16">
        <f t="shared" si="2"/>
        <v>103.13533333333334</v>
      </c>
      <c r="L20" s="16">
        <f t="shared" si="2"/>
        <v>656.39</v>
      </c>
      <c r="M20" s="16">
        <f t="shared" si="2"/>
        <v>823.8</v>
      </c>
      <c r="N20" s="16">
        <f t="shared" si="2"/>
        <v>44.81</v>
      </c>
      <c r="O20" s="17">
        <f t="shared" si="2"/>
        <v>59.769999999999996</v>
      </c>
    </row>
    <row r="21" spans="1:15" x14ac:dyDescent="0.25">
      <c r="A21" s="3" t="s">
        <v>6</v>
      </c>
      <c r="B21" s="8"/>
      <c r="C21" s="9"/>
      <c r="D21" s="58"/>
      <c r="E21" s="59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x14ac:dyDescent="0.25">
      <c r="A22" s="3"/>
      <c r="B22" s="8"/>
      <c r="C22" s="9"/>
      <c r="D22" s="29"/>
      <c r="E22" s="29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30" x14ac:dyDescent="0.25">
      <c r="A23" s="3"/>
      <c r="B23" s="8" t="s">
        <v>41</v>
      </c>
      <c r="C23" s="9" t="s">
        <v>42</v>
      </c>
      <c r="D23" s="29">
        <v>60</v>
      </c>
      <c r="E23" s="29">
        <v>70</v>
      </c>
      <c r="F23" s="11">
        <v>5.21</v>
      </c>
      <c r="G23" s="11">
        <v>6.08</v>
      </c>
      <c r="H23" s="11">
        <v>7.71</v>
      </c>
      <c r="I23" s="11">
        <v>9</v>
      </c>
      <c r="J23" s="11">
        <v>28.34</v>
      </c>
      <c r="K23" s="11">
        <v>33.06</v>
      </c>
      <c r="L23" s="11">
        <v>205.85</v>
      </c>
      <c r="M23" s="11">
        <v>240.15</v>
      </c>
      <c r="N23" s="11">
        <v>0.08</v>
      </c>
      <c r="O23" s="11">
        <v>0.1</v>
      </c>
    </row>
    <row r="24" spans="1:15" ht="30.75" thickBot="1" x14ac:dyDescent="0.3">
      <c r="A24" s="3"/>
      <c r="B24" s="8" t="s">
        <v>43</v>
      </c>
      <c r="C24" s="9" t="s">
        <v>44</v>
      </c>
      <c r="D24" s="29">
        <v>150</v>
      </c>
      <c r="E24" s="29">
        <v>200</v>
      </c>
      <c r="F24" s="28">
        <f>G24*150/200</f>
        <v>1.125</v>
      </c>
      <c r="G24" s="28">
        <v>1.5</v>
      </c>
      <c r="H24" s="28">
        <f>I24*150/200</f>
        <v>1.2</v>
      </c>
      <c r="I24" s="28">
        <v>1.6</v>
      </c>
      <c r="J24" s="28">
        <f>K24*150/200</f>
        <v>5.4</v>
      </c>
      <c r="K24" s="28">
        <v>7.2</v>
      </c>
      <c r="L24" s="28">
        <f>M24*150/200</f>
        <v>36</v>
      </c>
      <c r="M24" s="28">
        <v>48</v>
      </c>
      <c r="N24" s="28">
        <f>O24*150/200</f>
        <v>0.22500000000000001</v>
      </c>
      <c r="O24" s="28">
        <v>0.3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210</v>
      </c>
      <c r="E25" s="15">
        <f t="shared" si="3"/>
        <v>270</v>
      </c>
      <c r="F25" s="16">
        <f t="shared" si="3"/>
        <v>6.335</v>
      </c>
      <c r="G25" s="16">
        <f t="shared" si="3"/>
        <v>7.58</v>
      </c>
      <c r="H25" s="16">
        <f t="shared" si="3"/>
        <v>8.91</v>
      </c>
      <c r="I25" s="16">
        <f t="shared" si="3"/>
        <v>10.6</v>
      </c>
      <c r="J25" s="16">
        <f t="shared" si="3"/>
        <v>33.74</v>
      </c>
      <c r="K25" s="16">
        <f t="shared" si="3"/>
        <v>40.260000000000005</v>
      </c>
      <c r="L25" s="16">
        <f t="shared" si="3"/>
        <v>241.85</v>
      </c>
      <c r="M25" s="16">
        <f t="shared" si="3"/>
        <v>288.14999999999998</v>
      </c>
      <c r="N25" s="16">
        <f t="shared" si="3"/>
        <v>0.30499999999999999</v>
      </c>
      <c r="O25" s="16">
        <f t="shared" si="3"/>
        <v>0.4</v>
      </c>
    </row>
    <row r="26" spans="1:15" ht="15.75" thickBot="1" x14ac:dyDescent="0.3">
      <c r="A26" s="33"/>
      <c r="B26" s="34" t="s">
        <v>7</v>
      </c>
      <c r="C26" s="35"/>
      <c r="D26" s="36">
        <f t="shared" ref="D26:O26" si="4">D9+D11+D20+D25</f>
        <v>1235</v>
      </c>
      <c r="E26" s="36">
        <f t="shared" si="4"/>
        <v>1536</v>
      </c>
      <c r="F26" s="37">
        <f t="shared" si="4"/>
        <v>40.475000000000001</v>
      </c>
      <c r="G26" s="37">
        <f t="shared" si="4"/>
        <v>48.518000000000001</v>
      </c>
      <c r="H26" s="37">
        <f t="shared" si="4"/>
        <v>47.16</v>
      </c>
      <c r="I26" s="37">
        <f t="shared" si="4"/>
        <v>56.074000000000005</v>
      </c>
      <c r="J26" s="37">
        <f t="shared" si="4"/>
        <v>177.05</v>
      </c>
      <c r="K26" s="37">
        <f t="shared" si="4"/>
        <v>209.95533333333333</v>
      </c>
      <c r="L26" s="37">
        <f t="shared" si="4"/>
        <v>1296.4899999999998</v>
      </c>
      <c r="M26" s="37">
        <f t="shared" si="4"/>
        <v>1535.4499999999998</v>
      </c>
      <c r="N26" s="37">
        <f t="shared" si="4"/>
        <v>47.505000000000003</v>
      </c>
      <c r="O26" s="37">
        <f t="shared" si="4"/>
        <v>62.69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2024-10-04T10:46:09Z</dcterms:modified>
</cp:coreProperties>
</file>