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M25" i="1"/>
  <c r="L25" i="1"/>
  <c r="L26" i="1" s="1"/>
  <c r="K25" i="1"/>
  <c r="I25" i="1"/>
  <c r="G25" i="1"/>
  <c r="E25" i="1"/>
  <c r="D25" i="1"/>
  <c r="D26" i="1" s="1"/>
  <c r="N24" i="1"/>
  <c r="N25" i="1" s="1"/>
  <c r="L24" i="1"/>
  <c r="J24" i="1"/>
  <c r="J25" i="1" s="1"/>
  <c r="H24" i="1"/>
  <c r="H25" i="1" s="1"/>
  <c r="H26" i="1" s="1"/>
  <c r="F24" i="1"/>
  <c r="F25" i="1" s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M11" i="1"/>
  <c r="L11" i="1"/>
  <c r="K11" i="1"/>
  <c r="J11" i="1"/>
  <c r="I11" i="1"/>
  <c r="H11" i="1"/>
  <c r="G11" i="1"/>
  <c r="F11" i="1"/>
  <c r="E11" i="1"/>
  <c r="E26" i="1" s="1"/>
  <c r="D11" i="1"/>
  <c r="O9" i="1"/>
  <c r="O26" i="1" s="1"/>
  <c r="N9" i="1"/>
  <c r="N26" i="1" s="1"/>
  <c r="M9" i="1"/>
  <c r="M26" i="1" s="1"/>
  <c r="L9" i="1"/>
  <c r="K9" i="1"/>
  <c r="J9" i="1"/>
  <c r="J26" i="1" s="1"/>
  <c r="I9" i="1"/>
  <c r="I26" i="1" s="1"/>
  <c r="H9" i="1"/>
  <c r="G9" i="1"/>
  <c r="G26" i="1" s="1"/>
  <c r="F9" i="1"/>
  <c r="F26" i="1" s="1"/>
  <c r="K26" i="1" l="1"/>
</calcChain>
</file>

<file path=xl/sharedStrings.xml><?xml version="1.0" encoding="utf-8"?>
<sst xmlns="http://schemas.openxmlformats.org/spreadsheetml/2006/main" count="57" uniqueCount="44">
  <si>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</si>
  <si>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</si>
  <si>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</si>
  <si>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</si>
  <si>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</si>
  <si>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</si>
  <si>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</si>
  <si>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</si>
  <si>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</si>
  <si>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</si>
  <si>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</si>
  <si>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</si>
  <si>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</si>
  <si>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</si>
  <si>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</si>
  <si>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</si>
  <si>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</si>
  <si>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</si>
  <si>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</si>
  <si>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</si>
  <si>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Дата: 27 апреля 2024 года</t>
  </si>
  <si>
    <t>Каша пшеничная молочная с маслом сливочным</t>
  </si>
  <si>
    <t>15/4</t>
  </si>
  <si>
    <t>Батон с маслом</t>
  </si>
  <si>
    <t>1/13</t>
  </si>
  <si>
    <t>25/5</t>
  </si>
  <si>
    <t>25/6</t>
  </si>
  <si>
    <t>Кофейный напиток с молоком</t>
  </si>
  <si>
    <t>13/10</t>
  </si>
  <si>
    <t>Сок</t>
  </si>
  <si>
    <t>Щи из свежей капусты со сметаной</t>
  </si>
  <si>
    <t>6/2</t>
  </si>
  <si>
    <t>Биточки из мяса говядины паровые</t>
  </si>
  <si>
    <t>14/8</t>
  </si>
  <si>
    <t>Картофель в молоке</t>
  </si>
  <si>
    <t>2/3</t>
  </si>
  <si>
    <t>Компот из яблок</t>
  </si>
  <si>
    <t>631</t>
  </si>
  <si>
    <t>Рыба, запеченая в омлете</t>
  </si>
  <si>
    <t>8/7</t>
  </si>
  <si>
    <t>Салат из отварной  свеклы  с растительным маслом</t>
  </si>
  <si>
    <t>21/1</t>
  </si>
  <si>
    <t>Чай с молоком (вариант2)</t>
  </si>
  <si>
    <t>31/10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</si>
</sst>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J22" sqref="J22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 thickBot="1" x14ac:dyDescent="0.3">
      <c r="A2" s="47" t="s">
        <v>8</v>
      </c>
      <c r="B2" s="47" t="s">
        <v>9</v>
      </c>
      <c r="C2" s="47" t="s">
        <v>10</v>
      </c>
      <c r="D2" s="51" t="s">
        <v>11</v>
      </c>
      <c r="E2" s="46"/>
      <c r="F2" s="54" t="s">
        <v>12</v>
      </c>
      <c r="G2" s="55"/>
      <c r="H2" s="55"/>
      <c r="I2" s="55"/>
      <c r="J2" s="55"/>
      <c r="K2" s="56"/>
      <c r="L2" s="51" t="s">
        <v>13</v>
      </c>
      <c r="M2" s="46"/>
      <c r="N2" s="45" t="s">
        <v>14</v>
      </c>
      <c r="O2" s="46"/>
    </row>
    <row r="3" spans="1:15" ht="27" customHeight="1" thickBot="1" x14ac:dyDescent="0.3">
      <c r="A3" s="48"/>
      <c r="B3" s="48"/>
      <c r="C3" s="48"/>
      <c r="D3" s="52"/>
      <c r="E3" s="53"/>
      <c r="F3" s="45" t="s">
        <v>15</v>
      </c>
      <c r="G3" s="46"/>
      <c r="H3" s="51" t="s">
        <v>16</v>
      </c>
      <c r="I3" s="46"/>
      <c r="J3" s="45" t="s">
        <v>17</v>
      </c>
      <c r="K3" s="46"/>
      <c r="L3" s="52"/>
      <c r="M3" s="53"/>
      <c r="N3" s="57"/>
      <c r="O3" s="53"/>
    </row>
    <row r="4" spans="1:15" ht="27" customHeight="1" thickBot="1" x14ac:dyDescent="0.3">
      <c r="A4" s="49"/>
      <c r="B4" s="49"/>
      <c r="C4" s="49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45" x14ac:dyDescent="0.25">
      <c r="A5" s="34" t="s">
        <v>0</v>
      </c>
      <c r="B5" s="21" t="s">
        <v>21</v>
      </c>
      <c r="C5" s="22" t="s">
        <v>22</v>
      </c>
      <c r="D5" s="43">
        <v>180</v>
      </c>
      <c r="E5" s="43">
        <v>200</v>
      </c>
      <c r="F5" s="32">
        <v>5.88</v>
      </c>
      <c r="G5" s="32">
        <v>6.53</v>
      </c>
      <c r="H5" s="32">
        <v>5.37</v>
      </c>
      <c r="I5" s="32">
        <v>5.97</v>
      </c>
      <c r="J5" s="32">
        <v>28.11</v>
      </c>
      <c r="K5" s="32">
        <v>31.23</v>
      </c>
      <c r="L5" s="32">
        <v>185.4</v>
      </c>
      <c r="M5" s="32">
        <v>206</v>
      </c>
      <c r="N5" s="32">
        <v>0.37</v>
      </c>
      <c r="O5" s="32">
        <v>0.42</v>
      </c>
    </row>
    <row r="6" spans="1:15" hidden="1" x14ac:dyDescent="0.25">
      <c r="A6" s="3"/>
      <c r="B6" s="5"/>
      <c r="C6" s="6"/>
      <c r="D6" s="7"/>
      <c r="E6" s="7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5">
      <c r="A7" s="3"/>
      <c r="B7" s="58" t="s">
        <v>23</v>
      </c>
      <c r="C7" s="59" t="s">
        <v>24</v>
      </c>
      <c r="D7" s="60" t="s">
        <v>25</v>
      </c>
      <c r="E7" s="60" t="s">
        <v>26</v>
      </c>
      <c r="F7" s="61">
        <v>2</v>
      </c>
      <c r="G7" s="61">
        <v>2</v>
      </c>
      <c r="H7" s="61">
        <v>3.9</v>
      </c>
      <c r="I7" s="61">
        <v>4.5999999999999996</v>
      </c>
      <c r="J7" s="61">
        <v>11.8</v>
      </c>
      <c r="K7" s="61">
        <v>11.8</v>
      </c>
      <c r="L7" s="61">
        <v>90.5</v>
      </c>
      <c r="M7" s="61">
        <v>93.5</v>
      </c>
      <c r="N7" s="61">
        <v>0</v>
      </c>
      <c r="O7" s="61">
        <v>0</v>
      </c>
    </row>
    <row r="8" spans="1:15" ht="29.25" thickBot="1" x14ac:dyDescent="0.3">
      <c r="A8" s="4"/>
      <c r="B8" s="5" t="s">
        <v>27</v>
      </c>
      <c r="C8" s="6" t="s">
        <v>28</v>
      </c>
      <c r="D8" s="7">
        <v>150</v>
      </c>
      <c r="E8" s="7">
        <v>200</v>
      </c>
      <c r="F8" s="23">
        <v>2.25</v>
      </c>
      <c r="G8" s="23">
        <v>3</v>
      </c>
      <c r="H8" s="23">
        <v>2.16</v>
      </c>
      <c r="I8" s="23">
        <v>2.88</v>
      </c>
      <c r="J8" s="23">
        <v>10.02</v>
      </c>
      <c r="K8" s="23">
        <v>13.36</v>
      </c>
      <c r="L8" s="23">
        <v>66.75</v>
      </c>
      <c r="M8" s="23">
        <v>89</v>
      </c>
      <c r="N8" s="23">
        <v>0.39</v>
      </c>
      <c r="O8" s="23">
        <v>0.52</v>
      </c>
    </row>
    <row r="9" spans="1:15" ht="15.75" thickBot="1" x14ac:dyDescent="0.3">
      <c r="A9" s="42"/>
      <c r="B9" s="8" t="s">
        <v>1</v>
      </c>
      <c r="C9" s="9"/>
      <c r="D9" s="10">
        <v>360</v>
      </c>
      <c r="E9" s="10">
        <v>431</v>
      </c>
      <c r="F9" s="24">
        <f t="shared" ref="F9:O9" si="0">SUM(F5:F8)</f>
        <v>10.129999999999999</v>
      </c>
      <c r="G9" s="24">
        <f t="shared" si="0"/>
        <v>11.530000000000001</v>
      </c>
      <c r="H9" s="24">
        <f t="shared" si="0"/>
        <v>11.43</v>
      </c>
      <c r="I9" s="24">
        <f t="shared" si="0"/>
        <v>13.45</v>
      </c>
      <c r="J9" s="24">
        <f t="shared" si="0"/>
        <v>49.929999999999993</v>
      </c>
      <c r="K9" s="24">
        <f t="shared" si="0"/>
        <v>56.39</v>
      </c>
      <c r="L9" s="24">
        <f t="shared" si="0"/>
        <v>342.65</v>
      </c>
      <c r="M9" s="24">
        <f t="shared" si="0"/>
        <v>388.5</v>
      </c>
      <c r="N9" s="24">
        <f t="shared" si="0"/>
        <v>0.76</v>
      </c>
      <c r="O9" s="25">
        <f t="shared" si="0"/>
        <v>0.94</v>
      </c>
    </row>
    <row r="10" spans="1:15" ht="29.25" thickBot="1" x14ac:dyDescent="0.3">
      <c r="A10" s="33" t="s">
        <v>2</v>
      </c>
      <c r="B10" s="18" t="s">
        <v>29</v>
      </c>
      <c r="C10" s="19"/>
      <c r="D10" s="20">
        <v>100</v>
      </c>
      <c r="E10" s="20">
        <v>100</v>
      </c>
      <c r="F10" s="26">
        <v>0.5</v>
      </c>
      <c r="G10" s="26">
        <v>0.5</v>
      </c>
      <c r="H10" s="26">
        <v>0.1</v>
      </c>
      <c r="I10" s="26">
        <v>0.1</v>
      </c>
      <c r="J10" s="26">
        <v>10.1</v>
      </c>
      <c r="K10" s="26">
        <v>10.1</v>
      </c>
      <c r="L10" s="26">
        <v>46</v>
      </c>
      <c r="M10" s="26">
        <v>46</v>
      </c>
      <c r="N10" s="26">
        <v>2</v>
      </c>
      <c r="O10" s="26">
        <v>2</v>
      </c>
    </row>
    <row r="11" spans="1:15" ht="15.75" thickBot="1" x14ac:dyDescent="0.3">
      <c r="A11" s="8"/>
      <c r="B11" s="11" t="s">
        <v>1</v>
      </c>
      <c r="C11" s="9"/>
      <c r="D11" s="10">
        <f>SUM(D10)</f>
        <v>100</v>
      </c>
      <c r="E11" s="10">
        <f t="shared" ref="E11:O11" si="1">SUM(E10)</f>
        <v>100</v>
      </c>
      <c r="F11" s="24">
        <f t="shared" si="1"/>
        <v>0.5</v>
      </c>
      <c r="G11" s="24">
        <f t="shared" si="1"/>
        <v>0.5</v>
      </c>
      <c r="H11" s="24">
        <f t="shared" si="1"/>
        <v>0.1</v>
      </c>
      <c r="I11" s="24">
        <f t="shared" si="1"/>
        <v>0.1</v>
      </c>
      <c r="J11" s="24">
        <f t="shared" si="1"/>
        <v>10.1</v>
      </c>
      <c r="K11" s="24">
        <f t="shared" si="1"/>
        <v>10.1</v>
      </c>
      <c r="L11" s="24">
        <f t="shared" si="1"/>
        <v>46</v>
      </c>
      <c r="M11" s="24">
        <f t="shared" si="1"/>
        <v>46</v>
      </c>
      <c r="N11" s="24">
        <f t="shared" si="1"/>
        <v>2</v>
      </c>
      <c r="O11" s="25">
        <f t="shared" si="1"/>
        <v>2</v>
      </c>
    </row>
    <row r="12" spans="1:15" x14ac:dyDescent="0.25">
      <c r="A12" s="3" t="s">
        <v>3</v>
      </c>
      <c r="B12" s="5"/>
      <c r="C12" s="6"/>
      <c r="D12" s="7"/>
      <c r="E12" s="7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45" x14ac:dyDescent="0.25">
      <c r="A13" s="3"/>
      <c r="B13" s="18" t="s">
        <v>30</v>
      </c>
      <c r="C13" s="19" t="s">
        <v>31</v>
      </c>
      <c r="D13" s="20">
        <v>150</v>
      </c>
      <c r="E13" s="20">
        <v>200</v>
      </c>
      <c r="F13" s="20">
        <v>1.19</v>
      </c>
      <c r="G13" s="26">
        <v>1.5866666666666667</v>
      </c>
      <c r="H13" s="26">
        <v>1.92</v>
      </c>
      <c r="I13" s="26">
        <v>2.56</v>
      </c>
      <c r="J13" s="26">
        <v>4.93</v>
      </c>
      <c r="K13" s="26">
        <v>6.5733333333333333</v>
      </c>
      <c r="L13" s="26">
        <v>42</v>
      </c>
      <c r="M13" s="26">
        <v>56</v>
      </c>
      <c r="N13" s="26">
        <v>8.36</v>
      </c>
      <c r="O13" s="26">
        <v>11.146666666666667</v>
      </c>
    </row>
    <row r="14" spans="1:15" ht="30" x14ac:dyDescent="0.25">
      <c r="A14" s="3"/>
      <c r="B14" s="18" t="s">
        <v>32</v>
      </c>
      <c r="C14" s="19" t="s">
        <v>33</v>
      </c>
      <c r="D14" s="20">
        <v>50</v>
      </c>
      <c r="E14" s="20">
        <v>80</v>
      </c>
      <c r="F14" s="26">
        <v>7.1124999999999998</v>
      </c>
      <c r="G14" s="26">
        <v>11.38</v>
      </c>
      <c r="H14" s="26">
        <v>6.9375</v>
      </c>
      <c r="I14" s="26">
        <v>11.1</v>
      </c>
      <c r="J14" s="26">
        <v>3.21875</v>
      </c>
      <c r="K14" s="26">
        <v>5.15</v>
      </c>
      <c r="L14" s="26">
        <v>103.75</v>
      </c>
      <c r="M14" s="26">
        <v>166</v>
      </c>
      <c r="N14" s="26">
        <v>0</v>
      </c>
      <c r="O14" s="26">
        <v>0</v>
      </c>
    </row>
    <row r="15" spans="1:15" hidden="1" x14ac:dyDescent="0.25">
      <c r="A15" s="4"/>
      <c r="B15" s="44"/>
      <c r="C15" s="18"/>
      <c r="D15" s="20"/>
      <c r="E15" s="20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30" x14ac:dyDescent="0.25">
      <c r="A16" s="4"/>
      <c r="B16" s="18" t="s">
        <v>34</v>
      </c>
      <c r="C16" s="19" t="s">
        <v>35</v>
      </c>
      <c r="D16" s="20">
        <v>110</v>
      </c>
      <c r="E16" s="20">
        <v>130</v>
      </c>
      <c r="F16" s="26">
        <v>2.5</v>
      </c>
      <c r="G16" s="26">
        <v>2.9510000000000001</v>
      </c>
      <c r="H16" s="26">
        <v>2.9</v>
      </c>
      <c r="I16" s="26">
        <v>3.3800000000000003</v>
      </c>
      <c r="J16" s="26">
        <v>13.78</v>
      </c>
      <c r="K16" s="26">
        <v>16.289000000000001</v>
      </c>
      <c r="L16" s="26">
        <v>91.66</v>
      </c>
      <c r="M16" s="26">
        <v>108.32900000000001</v>
      </c>
      <c r="N16" s="26">
        <v>6.5</v>
      </c>
      <c r="O16" s="26">
        <v>7.6830000000000007</v>
      </c>
    </row>
    <row r="17" spans="1:15" x14ac:dyDescent="0.25">
      <c r="A17" s="4"/>
      <c r="B17" s="18" t="s">
        <v>36</v>
      </c>
      <c r="C17" s="19" t="s">
        <v>37</v>
      </c>
      <c r="D17" s="20">
        <v>150</v>
      </c>
      <c r="E17" s="20">
        <v>200</v>
      </c>
      <c r="F17" s="26">
        <v>0.11</v>
      </c>
      <c r="G17" s="26">
        <v>0.15</v>
      </c>
      <c r="H17" s="26">
        <v>0.1</v>
      </c>
      <c r="I17" s="26">
        <v>0.14000000000000001</v>
      </c>
      <c r="J17" s="26">
        <v>12.9</v>
      </c>
      <c r="K17" s="26">
        <v>17.190000000000001</v>
      </c>
      <c r="L17" s="26">
        <v>53</v>
      </c>
      <c r="M17" s="26">
        <v>70.599999999999994</v>
      </c>
      <c r="N17" s="26">
        <v>2.82</v>
      </c>
      <c r="O17" s="26">
        <v>3.76</v>
      </c>
    </row>
    <row r="18" spans="1:15" x14ac:dyDescent="0.25">
      <c r="A18" s="4"/>
      <c r="B18" s="5" t="s">
        <v>4</v>
      </c>
      <c r="C18" s="12"/>
      <c r="D18" s="7">
        <v>15</v>
      </c>
      <c r="E18" s="7">
        <v>35</v>
      </c>
      <c r="F18" s="23">
        <v>1.1399999999999999</v>
      </c>
      <c r="G18" s="23">
        <v>2.66</v>
      </c>
      <c r="H18" s="23">
        <v>0.12</v>
      </c>
      <c r="I18" s="23">
        <v>0.28000000000000003</v>
      </c>
      <c r="J18" s="23">
        <v>7.37</v>
      </c>
      <c r="K18" s="23">
        <v>17.2</v>
      </c>
      <c r="L18" s="23">
        <v>35.14</v>
      </c>
      <c r="M18" s="23">
        <v>82</v>
      </c>
      <c r="N18" s="23">
        <v>0</v>
      </c>
      <c r="O18" s="27">
        <v>0</v>
      </c>
    </row>
    <row r="19" spans="1:15" ht="15.75" thickBot="1" x14ac:dyDescent="0.3">
      <c r="A19" s="13"/>
      <c r="B19" s="14" t="s">
        <v>5</v>
      </c>
      <c r="C19" s="15"/>
      <c r="D19" s="16">
        <v>40</v>
      </c>
      <c r="E19" s="16">
        <v>50</v>
      </c>
      <c r="F19" s="28">
        <v>2.64</v>
      </c>
      <c r="G19" s="28">
        <v>3.3</v>
      </c>
      <c r="H19" s="28">
        <v>0.48</v>
      </c>
      <c r="I19" s="28">
        <v>0.6</v>
      </c>
      <c r="J19" s="28">
        <v>13.3</v>
      </c>
      <c r="K19" s="28">
        <v>16.600000000000001</v>
      </c>
      <c r="L19" s="28">
        <v>68</v>
      </c>
      <c r="M19" s="28">
        <v>85</v>
      </c>
      <c r="N19" s="28">
        <v>0</v>
      </c>
      <c r="O19" s="29">
        <v>0</v>
      </c>
    </row>
    <row r="20" spans="1:15" ht="15.75" thickBot="1" x14ac:dyDescent="0.3">
      <c r="A20" s="17"/>
      <c r="B20" s="8" t="s">
        <v>1</v>
      </c>
      <c r="C20" s="9"/>
      <c r="D20" s="10">
        <f t="shared" ref="D20:O20" si="2">SUM(D12:D19)</f>
        <v>515</v>
      </c>
      <c r="E20" s="10">
        <f t="shared" si="2"/>
        <v>695</v>
      </c>
      <c r="F20" s="24">
        <f t="shared" si="2"/>
        <v>14.692500000000001</v>
      </c>
      <c r="G20" s="24">
        <f t="shared" si="2"/>
        <v>22.027666666666669</v>
      </c>
      <c r="H20" s="24">
        <f t="shared" si="2"/>
        <v>12.4575</v>
      </c>
      <c r="I20" s="24">
        <f t="shared" si="2"/>
        <v>18.060000000000002</v>
      </c>
      <c r="J20" s="24">
        <f t="shared" si="2"/>
        <v>55.498750000000001</v>
      </c>
      <c r="K20" s="24">
        <f t="shared" si="2"/>
        <v>79.002333333333326</v>
      </c>
      <c r="L20" s="24">
        <f t="shared" si="2"/>
        <v>393.54999999999995</v>
      </c>
      <c r="M20" s="24">
        <f t="shared" si="2"/>
        <v>567.92899999999997</v>
      </c>
      <c r="N20" s="24">
        <f t="shared" si="2"/>
        <v>17.68</v>
      </c>
      <c r="O20" s="25">
        <f t="shared" si="2"/>
        <v>22.589666666666666</v>
      </c>
    </row>
    <row r="21" spans="1:15" x14ac:dyDescent="0.25">
      <c r="A21" s="3" t="s">
        <v>6</v>
      </c>
      <c r="B21" s="18"/>
      <c r="C21" s="19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x14ac:dyDescent="0.25">
      <c r="A22" s="3"/>
      <c r="B22" s="62" t="s">
        <v>38</v>
      </c>
      <c r="C22" s="63" t="s">
        <v>39</v>
      </c>
      <c r="D22" s="20">
        <v>50</v>
      </c>
      <c r="E22" s="20">
        <v>50</v>
      </c>
      <c r="F22" s="26">
        <v>9.15</v>
      </c>
      <c r="G22" s="26">
        <v>9.15</v>
      </c>
      <c r="H22" s="26">
        <v>6.16</v>
      </c>
      <c r="I22" s="26">
        <v>6.16</v>
      </c>
      <c r="J22" s="26">
        <v>1.21</v>
      </c>
      <c r="K22" s="26">
        <v>1.21</v>
      </c>
      <c r="L22" s="26">
        <v>97.37</v>
      </c>
      <c r="M22" s="26">
        <v>97.37</v>
      </c>
      <c r="N22" s="26">
        <v>0</v>
      </c>
      <c r="O22" s="26">
        <v>0</v>
      </c>
    </row>
    <row r="23" spans="1:15" ht="60" x14ac:dyDescent="0.25">
      <c r="A23" s="3"/>
      <c r="B23" s="18" t="s">
        <v>40</v>
      </c>
      <c r="C23" s="19" t="s">
        <v>41</v>
      </c>
      <c r="D23" s="20">
        <v>40</v>
      </c>
      <c r="E23" s="20">
        <v>60</v>
      </c>
      <c r="F23" s="26">
        <v>0.52</v>
      </c>
      <c r="G23" s="26">
        <v>0.78</v>
      </c>
      <c r="H23" s="26">
        <v>3.95</v>
      </c>
      <c r="I23" s="26">
        <v>5.9249999999999998</v>
      </c>
      <c r="J23" s="26">
        <v>2.94</v>
      </c>
      <c r="K23" s="26">
        <v>4.41</v>
      </c>
      <c r="L23" s="26">
        <v>48.7</v>
      </c>
      <c r="M23" s="26">
        <v>73.05</v>
      </c>
      <c r="N23" s="26">
        <v>3.01</v>
      </c>
      <c r="O23" s="26">
        <v>4.5149999999999997</v>
      </c>
    </row>
    <row r="24" spans="1:15" ht="30.75" thickBot="1" x14ac:dyDescent="0.3">
      <c r="A24" s="3"/>
      <c r="B24" s="18" t="s">
        <v>42</v>
      </c>
      <c r="C24" s="19" t="s">
        <v>43</v>
      </c>
      <c r="D24" s="31">
        <v>150</v>
      </c>
      <c r="E24" s="31">
        <v>200</v>
      </c>
      <c r="F24" s="30">
        <f>G24*150/200</f>
        <v>1.125</v>
      </c>
      <c r="G24" s="30">
        <v>1.5</v>
      </c>
      <c r="H24" s="30">
        <f>I24*150/200</f>
        <v>1.2</v>
      </c>
      <c r="I24" s="30">
        <v>1.6</v>
      </c>
      <c r="J24" s="30">
        <f>K24*150/200</f>
        <v>5.4</v>
      </c>
      <c r="K24" s="30">
        <v>7.2</v>
      </c>
      <c r="L24" s="30">
        <f>M24*150/200</f>
        <v>36</v>
      </c>
      <c r="M24" s="30">
        <v>48</v>
      </c>
      <c r="N24" s="30">
        <f>O24*150/200</f>
        <v>0.22500000000000001</v>
      </c>
      <c r="O24" s="30">
        <v>0.3</v>
      </c>
    </row>
    <row r="25" spans="1:15" ht="15.75" thickBot="1" x14ac:dyDescent="0.3">
      <c r="A25" s="42"/>
      <c r="B25" s="8" t="s">
        <v>1</v>
      </c>
      <c r="C25" s="9"/>
      <c r="D25" s="10">
        <f t="shared" ref="D25:O25" si="3">SUM(D21:D24)</f>
        <v>240</v>
      </c>
      <c r="E25" s="10">
        <f t="shared" si="3"/>
        <v>310</v>
      </c>
      <c r="F25" s="24">
        <f t="shared" si="3"/>
        <v>10.795</v>
      </c>
      <c r="G25" s="24">
        <f t="shared" si="3"/>
        <v>11.43</v>
      </c>
      <c r="H25" s="24">
        <f t="shared" si="3"/>
        <v>11.309999999999999</v>
      </c>
      <c r="I25" s="24">
        <f t="shared" si="3"/>
        <v>13.685</v>
      </c>
      <c r="J25" s="24">
        <f t="shared" si="3"/>
        <v>9.5500000000000007</v>
      </c>
      <c r="K25" s="24">
        <f t="shared" si="3"/>
        <v>12.82</v>
      </c>
      <c r="L25" s="24">
        <f t="shared" si="3"/>
        <v>182.07</v>
      </c>
      <c r="M25" s="24">
        <f t="shared" si="3"/>
        <v>218.42000000000002</v>
      </c>
      <c r="N25" s="24">
        <f t="shared" si="3"/>
        <v>3.2349999999999999</v>
      </c>
      <c r="O25" s="24">
        <f t="shared" si="3"/>
        <v>4.8149999999999995</v>
      </c>
    </row>
    <row r="26" spans="1:15" ht="15.75" thickBot="1" x14ac:dyDescent="0.3">
      <c r="A26" s="35"/>
      <c r="B26" s="36" t="s">
        <v>7</v>
      </c>
      <c r="C26" s="37"/>
      <c r="D26" s="38">
        <f t="shared" ref="D26:O26" si="4">D9+D11+D20+D25</f>
        <v>1215</v>
      </c>
      <c r="E26" s="38">
        <f t="shared" si="4"/>
        <v>1536</v>
      </c>
      <c r="F26" s="64">
        <f t="shared" si="4"/>
        <v>36.1175</v>
      </c>
      <c r="G26" s="64">
        <f t="shared" si="4"/>
        <v>45.487666666666669</v>
      </c>
      <c r="H26" s="64">
        <f t="shared" si="4"/>
        <v>35.297499999999999</v>
      </c>
      <c r="I26" s="64">
        <f t="shared" si="4"/>
        <v>45.295000000000002</v>
      </c>
      <c r="J26" s="64">
        <f t="shared" si="4"/>
        <v>125.07875</v>
      </c>
      <c r="K26" s="64">
        <f t="shared" si="4"/>
        <v>158.3123333333333</v>
      </c>
      <c r="L26" s="64">
        <f t="shared" si="4"/>
        <v>964.27</v>
      </c>
      <c r="M26" s="64">
        <f t="shared" si="4"/>
        <v>1220.8489999999999</v>
      </c>
      <c r="N26" s="64">
        <f t="shared" si="4"/>
        <v>23.674999999999997</v>
      </c>
      <c r="O26" s="64">
        <f t="shared" si="4"/>
        <v>30.344666666666669</v>
      </c>
    </row>
    <row r="27" spans="1:15" x14ac:dyDescent="0.25">
      <c r="A27" s="39"/>
      <c r="B27" s="40"/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x14ac:dyDescent="0.25">
      <c r="A28" s="39"/>
      <c r="B28" s="40"/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25">
      <c r="A29" s="39"/>
      <c r="B29" s="40"/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25">
      <c r="A30" s="39"/>
      <c r="B30" s="40"/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2024-04-27T04:11:40Z</dcterms:modified>
</cp:coreProperties>
</file>